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92" windowHeight="8508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<sst xmlns="http://schemas.openxmlformats.org/spreadsheetml/2006/main" count="113" uniqueCount="59">
  <si>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姓名</t>
  </si>
  <si>
    <t>笔试成绩</t>
  </si>
  <si>
    <t>面试成绩</t>
  </si>
  <si>
    <t>总成绩</t>
  </si>
  <si>
    <t>笔试成绩40%</t>
  </si>
  <si>
    <t>面试成绩60%</t>
  </si>
  <si>
    <t>吴俊妍</t>
  </si>
  <si>
    <t>张明</t>
  </si>
  <si>
    <t>杨佳晖</t>
  </si>
  <si>
    <t>张静宇</t>
  </si>
  <si>
    <t>赵婉彤</t>
  </si>
  <si>
    <t xml:space="preserve">曲爽  </t>
  </si>
  <si>
    <t>金继翠</t>
  </si>
  <si>
    <t>贾糠琳</t>
  </si>
  <si>
    <t>李姗鸿</t>
  </si>
  <si>
    <t>杨琦</t>
  </si>
  <si>
    <t>詹晓梅</t>
  </si>
  <si>
    <t>邢桐</t>
  </si>
  <si>
    <t>纪春燕</t>
  </si>
  <si>
    <t>盛麒凝</t>
  </si>
  <si>
    <t>王诗雨</t>
  </si>
  <si>
    <t>裴宇</t>
  </si>
  <si>
    <t>钱俊驰</t>
  </si>
  <si>
    <t>宋文秀</t>
  </si>
  <si>
    <t>李宛莳</t>
  </si>
  <si>
    <t>常月</t>
  </si>
  <si>
    <t>杨宇</t>
  </si>
  <si>
    <t>孙鑫</t>
  </si>
  <si>
    <t>贾思雨</t>
  </si>
  <si>
    <t>訾琦</t>
  </si>
  <si>
    <t>刘媛媛</t>
  </si>
  <si>
    <t>白璐</t>
  </si>
  <si>
    <t>胡园园</t>
  </si>
  <si>
    <t>韩冰</t>
  </si>
  <si>
    <t>赫崇轩</t>
  </si>
  <si>
    <t>赵谦茹</t>
  </si>
  <si>
    <t>梁羽</t>
  </si>
  <si>
    <t>宋思雅</t>
  </si>
  <si>
    <t>蒋羽佳</t>
  </si>
  <si>
    <t>吴锐姝</t>
  </si>
  <si>
    <t>刘洋</t>
  </si>
  <si>
    <t>于雯彤</t>
  </si>
  <si>
    <t>曹馨心</t>
  </si>
  <si>
    <t>王鑫瑶</t>
  </si>
  <si>
    <t>周佳慧</t>
  </si>
  <si>
    <t>王贝贝</t>
  </si>
  <si>
    <t>许慧</t>
  </si>
  <si>
    <t>付鸿莉</t>
  </si>
  <si>
    <t>李俊美</t>
  </si>
  <si>
    <t>宋雨诺</t>
  </si>
  <si>
    <t>邱林</t>
  </si>
  <si>
    <t>李雨蒙</t>
  </si>
  <si>
    <t>高晓迪</t>
  </si>
  <si>
    <t>2020年友谊县公开招聘幼儿园教师成绩表</t>
  </si>
  <si>
    <t>名次</t>
  </si>
  <si>
    <t>朱芷阅</t>
  </si>
  <si>
    <t>岗位</t>
  </si>
  <si>
    <t>幼儿园教师</t>
  </si>
  <si>
    <t>财务人员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</si>
</sst>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3">
      <selection activeCell="G59" sqref="G59"/>
    </sheetView>
  </sheetViews>
  <sheetFormatPr defaultColWidth="9.00390625" defaultRowHeight="14.25"/>
  <cols>
    <col min="1" max="1" width="4.625" style="1" customWidth="1"/>
    <col min="2" max="2" width="9.875" style="1" customWidth="1"/>
    <col min="3" max="3" width="8.00390625" style="1" customWidth="1"/>
    <col min="4" max="4" width="9.50390625" style="1" customWidth="1"/>
    <col min="5" max="5" width="13.875" style="1" customWidth="1"/>
    <col min="6" max="6" width="9.25390625" style="1" customWidth="1"/>
    <col min="7" max="7" width="14.375" style="1" customWidth="1"/>
    <col min="8" max="8" width="11.375" style="1" customWidth="1"/>
  </cols>
  <sheetData>
    <row r="1" spans="1:8" ht="38.25" customHeight="1">
      <c r="A1" s="5" t="s">
        <v>53</v>
      </c>
      <c r="B1" s="6"/>
      <c r="C1" s="6"/>
      <c r="D1" s="6"/>
      <c r="E1" s="6"/>
      <c r="F1" s="6"/>
      <c r="G1" s="6"/>
      <c r="H1" s="6"/>
    </row>
    <row r="2" spans="1:8" ht="21.75" customHeight="1">
      <c r="A2" s="2" t="s">
        <v>54</v>
      </c>
      <c r="B2" s="2" t="s">
        <v>56</v>
      </c>
      <c r="C2" s="2" t="s">
        <v>0</v>
      </c>
      <c r="D2" s="2" t="s">
        <v>1</v>
      </c>
      <c r="E2" s="2" t="s">
        <v>4</v>
      </c>
      <c r="F2" s="2" t="s">
        <v>2</v>
      </c>
      <c r="G2" s="2" t="s">
        <v>5</v>
      </c>
      <c r="H2" s="2" t="s">
        <v>3</v>
      </c>
    </row>
    <row r="3" spans="1:8" ht="15" customHeight="1">
      <c r="A3" s="2">
        <f>RANK(H3,$H$3:$H$49)</f>
        <v>1</v>
      </c>
      <c r="B3" s="3" t="s">
        <v>57</v>
      </c>
      <c r="C3" s="2" t="s">
        <v>27</v>
      </c>
      <c r="D3" s="2">
        <v>93</v>
      </c>
      <c r="E3" s="2">
        <f aca="true" t="shared" si="0" ref="E3:E49">D3*40%</f>
        <v>37.2</v>
      </c>
      <c r="F3" s="2">
        <v>86.685</v>
      </c>
      <c r="G3" s="2">
        <f aca="true" t="shared" si="1" ref="G3:G49">F3*60%</f>
        <v>52.011</v>
      </c>
      <c r="H3" s="2">
        <f aca="true" t="shared" si="2" ref="H3:H49">E3+G3</f>
        <v>89.21100000000001</v>
      </c>
    </row>
    <row r="4" spans="1:8" ht="15" customHeight="1">
      <c r="A4" s="2">
        <f aca="true" t="shared" si="3" ref="A4:A49">RANK(H4,$H$3:$H$49)</f>
        <v>2</v>
      </c>
      <c r="B4" s="3" t="s">
        <v>57</v>
      </c>
      <c r="C4" s="2" t="s">
        <v>20</v>
      </c>
      <c r="D4" s="2">
        <v>89</v>
      </c>
      <c r="E4" s="2">
        <f t="shared" si="0"/>
        <v>35.6</v>
      </c>
      <c r="F4" s="2">
        <v>88.881</v>
      </c>
      <c r="G4" s="2">
        <f t="shared" si="1"/>
        <v>53.3286</v>
      </c>
      <c r="H4" s="2">
        <f t="shared" si="2"/>
        <v>88.9286</v>
      </c>
    </row>
    <row r="5" spans="1:8" ht="15" customHeight="1">
      <c r="A5" s="2">
        <f t="shared" si="3"/>
        <v>3</v>
      </c>
      <c r="B5" s="3" t="s">
        <v>57</v>
      </c>
      <c r="C5" s="2" t="s">
        <v>36</v>
      </c>
      <c r="D5" s="2">
        <v>91</v>
      </c>
      <c r="E5" s="2">
        <f t="shared" si="0"/>
        <v>36.4</v>
      </c>
      <c r="F5" s="2">
        <v>87.476</v>
      </c>
      <c r="G5" s="2">
        <f t="shared" si="1"/>
        <v>52.4856</v>
      </c>
      <c r="H5" s="2">
        <f t="shared" si="2"/>
        <v>88.8856</v>
      </c>
    </row>
    <row r="6" spans="1:8" ht="15" customHeight="1">
      <c r="A6" s="2">
        <f t="shared" si="3"/>
        <v>4</v>
      </c>
      <c r="B6" s="3" t="s">
        <v>57</v>
      </c>
      <c r="C6" s="2" t="s">
        <v>9</v>
      </c>
      <c r="D6" s="2">
        <v>91</v>
      </c>
      <c r="E6" s="2">
        <f t="shared" si="0"/>
        <v>36.4</v>
      </c>
      <c r="F6" s="2">
        <v>87.14699999999999</v>
      </c>
      <c r="G6" s="2">
        <f t="shared" si="1"/>
        <v>52.288199999999996</v>
      </c>
      <c r="H6" s="2">
        <f t="shared" si="2"/>
        <v>88.6882</v>
      </c>
    </row>
    <row r="7" spans="1:8" ht="15" customHeight="1">
      <c r="A7" s="2">
        <f t="shared" si="3"/>
        <v>5</v>
      </c>
      <c r="B7" s="3" t="s">
        <v>57</v>
      </c>
      <c r="C7" s="2" t="s">
        <v>32</v>
      </c>
      <c r="D7" s="2">
        <v>93</v>
      </c>
      <c r="E7" s="2">
        <f t="shared" si="0"/>
        <v>37.2</v>
      </c>
      <c r="F7" s="2">
        <v>83.077</v>
      </c>
      <c r="G7" s="2">
        <f t="shared" si="1"/>
        <v>49.846199999999996</v>
      </c>
      <c r="H7" s="2">
        <f t="shared" si="2"/>
        <v>87.0462</v>
      </c>
    </row>
    <row r="8" spans="1:8" ht="15" customHeight="1">
      <c r="A8" s="2">
        <f t="shared" si="3"/>
        <v>6</v>
      </c>
      <c r="B8" s="3" t="s">
        <v>57</v>
      </c>
      <c r="C8" s="2" t="s">
        <v>40</v>
      </c>
      <c r="D8" s="2">
        <v>93</v>
      </c>
      <c r="E8" s="2">
        <f t="shared" si="0"/>
        <v>37.2</v>
      </c>
      <c r="F8" s="2">
        <v>80.513</v>
      </c>
      <c r="G8" s="2">
        <f t="shared" si="1"/>
        <v>48.3078</v>
      </c>
      <c r="H8" s="2">
        <f t="shared" si="2"/>
        <v>85.5078</v>
      </c>
    </row>
    <row r="9" spans="1:8" ht="15" customHeight="1">
      <c r="A9" s="2">
        <f t="shared" si="3"/>
        <v>7</v>
      </c>
      <c r="B9" s="3" t="s">
        <v>57</v>
      </c>
      <c r="C9" s="2" t="s">
        <v>48</v>
      </c>
      <c r="D9" s="2">
        <v>77</v>
      </c>
      <c r="E9" s="2">
        <f t="shared" si="0"/>
        <v>30.8</v>
      </c>
      <c r="F9" s="2">
        <v>87.963</v>
      </c>
      <c r="G9" s="2">
        <f t="shared" si="1"/>
        <v>52.77779999999999</v>
      </c>
      <c r="H9" s="2">
        <f t="shared" si="2"/>
        <v>83.5778</v>
      </c>
    </row>
    <row r="10" spans="1:8" ht="15" customHeight="1">
      <c r="A10" s="2">
        <f t="shared" si="3"/>
        <v>8</v>
      </c>
      <c r="B10" s="3" t="s">
        <v>57</v>
      </c>
      <c r="C10" s="2" t="s">
        <v>46</v>
      </c>
      <c r="D10" s="2">
        <v>82</v>
      </c>
      <c r="E10" s="2">
        <f t="shared" si="0"/>
        <v>32.800000000000004</v>
      </c>
      <c r="F10" s="2">
        <v>84.24600000000001</v>
      </c>
      <c r="G10" s="2">
        <f t="shared" si="1"/>
        <v>50.5476</v>
      </c>
      <c r="H10" s="2">
        <f t="shared" si="2"/>
        <v>83.3476</v>
      </c>
    </row>
    <row r="11" spans="1:8" ht="15" customHeight="1">
      <c r="A11" s="2">
        <f t="shared" si="3"/>
        <v>9</v>
      </c>
      <c r="B11" s="3" t="s">
        <v>57</v>
      </c>
      <c r="C11" s="2" t="s">
        <v>34</v>
      </c>
      <c r="D11" s="2">
        <v>80</v>
      </c>
      <c r="E11" s="2">
        <f t="shared" si="0"/>
        <v>32</v>
      </c>
      <c r="F11" s="2">
        <v>85.50800000000001</v>
      </c>
      <c r="G11" s="2">
        <f t="shared" si="1"/>
        <v>51.30480000000001</v>
      </c>
      <c r="H11" s="2">
        <f t="shared" si="2"/>
        <v>83.3048</v>
      </c>
    </row>
    <row r="12" spans="1:8" ht="15" customHeight="1">
      <c r="A12" s="2">
        <f t="shared" si="3"/>
        <v>10</v>
      </c>
      <c r="B12" s="3" t="s">
        <v>57</v>
      </c>
      <c r="C12" s="2" t="s">
        <v>28</v>
      </c>
      <c r="D12" s="2">
        <v>91</v>
      </c>
      <c r="E12" s="2">
        <f t="shared" si="0"/>
        <v>36.4</v>
      </c>
      <c r="F12" s="2">
        <v>77.856</v>
      </c>
      <c r="G12" s="2">
        <f t="shared" si="1"/>
        <v>46.71359999999999</v>
      </c>
      <c r="H12" s="2">
        <f t="shared" si="2"/>
        <v>83.11359999999999</v>
      </c>
    </row>
    <row r="13" spans="1:8" ht="15" customHeight="1">
      <c r="A13" s="2">
        <f t="shared" si="3"/>
        <v>11</v>
      </c>
      <c r="B13" s="3" t="s">
        <v>57</v>
      </c>
      <c r="C13" s="2" t="s">
        <v>26</v>
      </c>
      <c r="D13" s="2">
        <v>86</v>
      </c>
      <c r="E13" s="2">
        <f t="shared" si="0"/>
        <v>34.4</v>
      </c>
      <c r="F13" s="2">
        <v>80.98299999999999</v>
      </c>
      <c r="G13" s="2">
        <f t="shared" si="1"/>
        <v>48.58979999999999</v>
      </c>
      <c r="H13" s="2">
        <f t="shared" si="2"/>
        <v>82.98979999999999</v>
      </c>
    </row>
    <row r="14" spans="1:8" ht="15" customHeight="1">
      <c r="A14" s="2">
        <f t="shared" si="3"/>
        <v>12</v>
      </c>
      <c r="B14" s="3" t="s">
        <v>57</v>
      </c>
      <c r="C14" s="2" t="s">
        <v>7</v>
      </c>
      <c r="D14" s="2">
        <v>86</v>
      </c>
      <c r="E14" s="2">
        <f t="shared" si="0"/>
        <v>34.4</v>
      </c>
      <c r="F14" s="2">
        <v>80.857</v>
      </c>
      <c r="G14" s="2">
        <f t="shared" si="1"/>
        <v>48.514199999999995</v>
      </c>
      <c r="H14" s="2">
        <f t="shared" si="2"/>
        <v>82.9142</v>
      </c>
    </row>
    <row r="15" spans="1:8" ht="15" customHeight="1">
      <c r="A15" s="2">
        <f t="shared" si="3"/>
        <v>13</v>
      </c>
      <c r="B15" s="3" t="s">
        <v>57</v>
      </c>
      <c r="C15" s="2" t="s">
        <v>23</v>
      </c>
      <c r="D15" s="2">
        <v>81</v>
      </c>
      <c r="E15" s="2">
        <f t="shared" si="0"/>
        <v>32.4</v>
      </c>
      <c r="F15" s="2">
        <v>83.963</v>
      </c>
      <c r="G15" s="2">
        <f t="shared" si="1"/>
        <v>50.37779999999999</v>
      </c>
      <c r="H15" s="2">
        <f t="shared" si="2"/>
        <v>82.77779999999998</v>
      </c>
    </row>
    <row r="16" spans="1:8" ht="15" customHeight="1">
      <c r="A16" s="2">
        <f t="shared" si="3"/>
        <v>14</v>
      </c>
      <c r="B16" s="3" t="s">
        <v>57</v>
      </c>
      <c r="C16" s="2" t="s">
        <v>45</v>
      </c>
      <c r="D16" s="2">
        <v>79</v>
      </c>
      <c r="E16" s="2">
        <f t="shared" si="0"/>
        <v>31.6</v>
      </c>
      <c r="F16" s="2">
        <v>83.797</v>
      </c>
      <c r="G16" s="2">
        <f t="shared" si="1"/>
        <v>50.2782</v>
      </c>
      <c r="H16" s="2">
        <f t="shared" si="2"/>
        <v>81.87819999999999</v>
      </c>
    </row>
    <row r="17" spans="1:8" ht="15" customHeight="1">
      <c r="A17" s="2">
        <f t="shared" si="3"/>
        <v>15</v>
      </c>
      <c r="B17" s="3" t="s">
        <v>57</v>
      </c>
      <c r="C17" s="2" t="s">
        <v>50</v>
      </c>
      <c r="D17" s="2">
        <v>76</v>
      </c>
      <c r="E17" s="2">
        <f t="shared" si="0"/>
        <v>30.400000000000002</v>
      </c>
      <c r="F17" s="2">
        <v>85.65400000000001</v>
      </c>
      <c r="G17" s="2">
        <f t="shared" si="1"/>
        <v>51.3924</v>
      </c>
      <c r="H17" s="2">
        <f t="shared" si="2"/>
        <v>81.7924</v>
      </c>
    </row>
    <row r="18" spans="1:8" ht="15" customHeight="1">
      <c r="A18" s="2">
        <f t="shared" si="3"/>
        <v>16</v>
      </c>
      <c r="B18" s="3" t="s">
        <v>57</v>
      </c>
      <c r="C18" s="2" t="s">
        <v>42</v>
      </c>
      <c r="D18" s="2">
        <v>76</v>
      </c>
      <c r="E18" s="2">
        <f t="shared" si="0"/>
        <v>30.400000000000002</v>
      </c>
      <c r="F18" s="2">
        <v>85.421</v>
      </c>
      <c r="G18" s="2">
        <f t="shared" si="1"/>
        <v>51.2526</v>
      </c>
      <c r="H18" s="2">
        <f t="shared" si="2"/>
        <v>81.6526</v>
      </c>
    </row>
    <row r="19" spans="1:8" ht="15" customHeight="1">
      <c r="A19" s="2">
        <f t="shared" si="3"/>
        <v>17</v>
      </c>
      <c r="B19" s="3" t="s">
        <v>57</v>
      </c>
      <c r="C19" s="2" t="s">
        <v>29</v>
      </c>
      <c r="D19" s="2">
        <v>81</v>
      </c>
      <c r="E19" s="2">
        <f t="shared" si="0"/>
        <v>32.4</v>
      </c>
      <c r="F19" s="2">
        <v>81.47900000000001</v>
      </c>
      <c r="G19" s="2">
        <f t="shared" si="1"/>
        <v>48.88740000000001</v>
      </c>
      <c r="H19" s="2">
        <f t="shared" si="2"/>
        <v>81.2874</v>
      </c>
    </row>
    <row r="20" spans="1:8" ht="15" customHeight="1">
      <c r="A20" s="2">
        <f t="shared" si="3"/>
        <v>18</v>
      </c>
      <c r="B20" s="3" t="s">
        <v>57</v>
      </c>
      <c r="C20" s="2" t="s">
        <v>49</v>
      </c>
      <c r="D20" s="2">
        <v>72</v>
      </c>
      <c r="E20" s="2">
        <f t="shared" si="0"/>
        <v>28.8</v>
      </c>
      <c r="F20" s="2">
        <v>85.898</v>
      </c>
      <c r="G20" s="2">
        <f t="shared" si="1"/>
        <v>51.538799999999995</v>
      </c>
      <c r="H20" s="2">
        <f t="shared" si="2"/>
        <v>80.33879999999999</v>
      </c>
    </row>
    <row r="21" spans="1:8" ht="15" customHeight="1">
      <c r="A21" s="2">
        <f t="shared" si="3"/>
        <v>19</v>
      </c>
      <c r="B21" s="3" t="s">
        <v>57</v>
      </c>
      <c r="C21" s="2" t="s">
        <v>15</v>
      </c>
      <c r="D21" s="2">
        <v>74</v>
      </c>
      <c r="E21" s="2">
        <f t="shared" si="0"/>
        <v>29.6</v>
      </c>
      <c r="F21" s="2">
        <v>84.51</v>
      </c>
      <c r="G21" s="2">
        <f t="shared" si="1"/>
        <v>50.706</v>
      </c>
      <c r="H21" s="2">
        <f t="shared" si="2"/>
        <v>80.30600000000001</v>
      </c>
    </row>
    <row r="22" spans="1:8" ht="15" customHeight="1">
      <c r="A22" s="2">
        <f t="shared" si="3"/>
        <v>20</v>
      </c>
      <c r="B22" s="3" t="s">
        <v>57</v>
      </c>
      <c r="C22" s="2" t="s">
        <v>18</v>
      </c>
      <c r="D22" s="2">
        <v>76</v>
      </c>
      <c r="E22" s="2">
        <f t="shared" si="0"/>
        <v>30.400000000000002</v>
      </c>
      <c r="F22" s="2">
        <v>82.882</v>
      </c>
      <c r="G22" s="2">
        <f t="shared" si="1"/>
        <v>49.7292</v>
      </c>
      <c r="H22" s="2">
        <f t="shared" si="2"/>
        <v>80.1292</v>
      </c>
    </row>
    <row r="23" spans="1:8" ht="15" customHeight="1">
      <c r="A23" s="2">
        <f t="shared" si="3"/>
        <v>21</v>
      </c>
      <c r="B23" s="3" t="s">
        <v>57</v>
      </c>
      <c r="C23" s="2" t="s">
        <v>38</v>
      </c>
      <c r="D23" s="2">
        <v>76</v>
      </c>
      <c r="E23" s="2">
        <f t="shared" si="0"/>
        <v>30.400000000000002</v>
      </c>
      <c r="F23" s="2">
        <v>82.825</v>
      </c>
      <c r="G23" s="2">
        <f t="shared" si="1"/>
        <v>49.695</v>
      </c>
      <c r="H23" s="2">
        <f t="shared" si="2"/>
        <v>80.095</v>
      </c>
    </row>
    <row r="24" spans="1:8" ht="15" customHeight="1">
      <c r="A24" s="2">
        <f t="shared" si="3"/>
        <v>22</v>
      </c>
      <c r="B24" s="3" t="s">
        <v>57</v>
      </c>
      <c r="C24" s="2" t="s">
        <v>11</v>
      </c>
      <c r="D24" s="2">
        <v>72</v>
      </c>
      <c r="E24" s="2">
        <f t="shared" si="0"/>
        <v>28.8</v>
      </c>
      <c r="F24" s="2">
        <v>84.99699999999999</v>
      </c>
      <c r="G24" s="2">
        <f t="shared" si="1"/>
        <v>50.99819999999999</v>
      </c>
      <c r="H24" s="2">
        <f t="shared" si="2"/>
        <v>79.7982</v>
      </c>
    </row>
    <row r="25" spans="1:8" ht="15" customHeight="1">
      <c r="A25" s="2">
        <f t="shared" si="3"/>
        <v>23</v>
      </c>
      <c r="B25" s="3" t="s">
        <v>57</v>
      </c>
      <c r="C25" s="2" t="s">
        <v>52</v>
      </c>
      <c r="D25" s="2">
        <v>70</v>
      </c>
      <c r="E25" s="2">
        <f t="shared" si="0"/>
        <v>28</v>
      </c>
      <c r="F25" s="2">
        <v>86.195</v>
      </c>
      <c r="G25" s="2">
        <f t="shared" si="1"/>
        <v>51.71699999999999</v>
      </c>
      <c r="H25" s="2">
        <f t="shared" si="2"/>
        <v>79.71699999999998</v>
      </c>
    </row>
    <row r="26" spans="1:8" ht="15" customHeight="1">
      <c r="A26" s="2">
        <f t="shared" si="3"/>
        <v>24</v>
      </c>
      <c r="B26" s="3" t="s">
        <v>57</v>
      </c>
      <c r="C26" s="2" t="s">
        <v>12</v>
      </c>
      <c r="D26" s="2">
        <v>61</v>
      </c>
      <c r="E26" s="2">
        <f t="shared" si="0"/>
        <v>24.400000000000002</v>
      </c>
      <c r="F26" s="2">
        <v>91.157</v>
      </c>
      <c r="G26" s="2">
        <f t="shared" si="1"/>
        <v>54.694199999999995</v>
      </c>
      <c r="H26" s="2">
        <f t="shared" si="2"/>
        <v>79.0942</v>
      </c>
    </row>
    <row r="27" spans="1:8" ht="15" customHeight="1">
      <c r="A27" s="2">
        <f t="shared" si="3"/>
        <v>25</v>
      </c>
      <c r="B27" s="3" t="s">
        <v>57</v>
      </c>
      <c r="C27" s="2" t="s">
        <v>22</v>
      </c>
      <c r="D27" s="2">
        <v>73</v>
      </c>
      <c r="E27" s="2">
        <f t="shared" si="0"/>
        <v>29.200000000000003</v>
      </c>
      <c r="F27" s="2">
        <v>82.935</v>
      </c>
      <c r="G27" s="2">
        <f t="shared" si="1"/>
        <v>49.761</v>
      </c>
      <c r="H27" s="2">
        <f t="shared" si="2"/>
        <v>78.96100000000001</v>
      </c>
    </row>
    <row r="28" spans="1:8" ht="15" customHeight="1">
      <c r="A28" s="2">
        <f t="shared" si="3"/>
        <v>26</v>
      </c>
      <c r="B28" s="3" t="s">
        <v>57</v>
      </c>
      <c r="C28" s="2" t="s">
        <v>51</v>
      </c>
      <c r="D28" s="2">
        <v>70</v>
      </c>
      <c r="E28" s="2">
        <f t="shared" si="0"/>
        <v>28</v>
      </c>
      <c r="F28" s="2">
        <v>84.364</v>
      </c>
      <c r="G28" s="2">
        <f t="shared" si="1"/>
        <v>50.6184</v>
      </c>
      <c r="H28" s="2">
        <f t="shared" si="2"/>
        <v>78.61840000000001</v>
      </c>
    </row>
    <row r="29" spans="1:8" ht="15" customHeight="1">
      <c r="A29" s="2">
        <f t="shared" si="3"/>
        <v>27</v>
      </c>
      <c r="B29" s="3" t="s">
        <v>57</v>
      </c>
      <c r="C29" s="2" t="s">
        <v>30</v>
      </c>
      <c r="D29" s="2">
        <v>74</v>
      </c>
      <c r="E29" s="2">
        <f t="shared" si="0"/>
        <v>29.6</v>
      </c>
      <c r="F29" s="2">
        <v>81.64099999999999</v>
      </c>
      <c r="G29" s="2">
        <f t="shared" si="1"/>
        <v>48.98459999999999</v>
      </c>
      <c r="H29" s="2">
        <f t="shared" si="2"/>
        <v>78.5846</v>
      </c>
    </row>
    <row r="30" spans="1:8" ht="15" customHeight="1">
      <c r="A30" s="2">
        <f t="shared" si="3"/>
        <v>28</v>
      </c>
      <c r="B30" s="3" t="s">
        <v>57</v>
      </c>
      <c r="C30" s="2" t="s">
        <v>16</v>
      </c>
      <c r="D30" s="2">
        <v>67</v>
      </c>
      <c r="E30" s="2">
        <f t="shared" si="0"/>
        <v>26.8</v>
      </c>
      <c r="F30" s="2">
        <v>85.553</v>
      </c>
      <c r="G30" s="2">
        <f t="shared" si="1"/>
        <v>51.331799999999994</v>
      </c>
      <c r="H30" s="2">
        <f t="shared" si="2"/>
        <v>78.1318</v>
      </c>
    </row>
    <row r="31" spans="1:8" ht="15" customHeight="1">
      <c r="A31" s="2">
        <f t="shared" si="3"/>
        <v>29</v>
      </c>
      <c r="B31" s="3" t="s">
        <v>57</v>
      </c>
      <c r="C31" s="2" t="s">
        <v>35</v>
      </c>
      <c r="D31" s="2">
        <v>69</v>
      </c>
      <c r="E31" s="2">
        <f t="shared" si="0"/>
        <v>27.6</v>
      </c>
      <c r="F31" s="2">
        <v>83.831</v>
      </c>
      <c r="G31" s="2">
        <f t="shared" si="1"/>
        <v>50.2986</v>
      </c>
      <c r="H31" s="2">
        <f t="shared" si="2"/>
        <v>77.8986</v>
      </c>
    </row>
    <row r="32" spans="1:8" ht="15" customHeight="1">
      <c r="A32" s="2">
        <f t="shared" si="3"/>
        <v>30</v>
      </c>
      <c r="B32" s="3" t="s">
        <v>57</v>
      </c>
      <c r="C32" s="2" t="s">
        <v>43</v>
      </c>
      <c r="D32" s="2">
        <v>71</v>
      </c>
      <c r="E32" s="2">
        <f t="shared" si="0"/>
        <v>28.400000000000002</v>
      </c>
      <c r="F32" s="2">
        <v>82.072</v>
      </c>
      <c r="G32" s="2">
        <f t="shared" si="1"/>
        <v>49.2432</v>
      </c>
      <c r="H32" s="2">
        <f t="shared" si="2"/>
        <v>77.64320000000001</v>
      </c>
    </row>
    <row r="33" spans="1:8" ht="15" customHeight="1">
      <c r="A33" s="2">
        <f t="shared" si="3"/>
        <v>31</v>
      </c>
      <c r="B33" s="3" t="s">
        <v>57</v>
      </c>
      <c r="C33" s="2" t="s">
        <v>24</v>
      </c>
      <c r="D33" s="2">
        <v>68</v>
      </c>
      <c r="E33" s="2">
        <f t="shared" si="0"/>
        <v>27.200000000000003</v>
      </c>
      <c r="F33" s="2">
        <v>83.64699999999999</v>
      </c>
      <c r="G33" s="2">
        <f t="shared" si="1"/>
        <v>50.188199999999995</v>
      </c>
      <c r="H33" s="2">
        <f t="shared" si="2"/>
        <v>77.3882</v>
      </c>
    </row>
    <row r="34" spans="1:8" ht="15" customHeight="1">
      <c r="A34" s="2">
        <f t="shared" si="3"/>
        <v>32</v>
      </c>
      <c r="B34" s="3" t="s">
        <v>57</v>
      </c>
      <c r="C34" s="2" t="s">
        <v>8</v>
      </c>
      <c r="D34" s="2">
        <v>71</v>
      </c>
      <c r="E34" s="2">
        <f t="shared" si="0"/>
        <v>28.400000000000002</v>
      </c>
      <c r="F34" s="2">
        <v>81.09700000000001</v>
      </c>
      <c r="G34" s="2">
        <f t="shared" si="1"/>
        <v>48.6582</v>
      </c>
      <c r="H34" s="2">
        <f t="shared" si="2"/>
        <v>77.0582</v>
      </c>
    </row>
    <row r="35" spans="1:8" ht="15" customHeight="1">
      <c r="A35" s="2">
        <f t="shared" si="3"/>
        <v>33</v>
      </c>
      <c r="B35" s="3" t="s">
        <v>57</v>
      </c>
      <c r="C35" s="2" t="s">
        <v>47</v>
      </c>
      <c r="D35" s="2">
        <v>65</v>
      </c>
      <c r="E35" s="2">
        <f t="shared" si="0"/>
        <v>26</v>
      </c>
      <c r="F35" s="2">
        <v>83.911</v>
      </c>
      <c r="G35" s="2">
        <f t="shared" si="1"/>
        <v>50.3466</v>
      </c>
      <c r="H35" s="2">
        <f t="shared" si="2"/>
        <v>76.3466</v>
      </c>
    </row>
    <row r="36" spans="1:8" ht="15" customHeight="1">
      <c r="A36" s="2">
        <f t="shared" si="3"/>
        <v>34</v>
      </c>
      <c r="B36" s="3" t="s">
        <v>57</v>
      </c>
      <c r="C36" s="2" t="s">
        <v>17</v>
      </c>
      <c r="D36" s="2">
        <v>76</v>
      </c>
      <c r="E36" s="2">
        <f t="shared" si="0"/>
        <v>30.400000000000002</v>
      </c>
      <c r="F36" s="2">
        <v>76.315</v>
      </c>
      <c r="G36" s="2">
        <f t="shared" si="1"/>
        <v>45.788999999999994</v>
      </c>
      <c r="H36" s="2">
        <f t="shared" si="2"/>
        <v>76.189</v>
      </c>
    </row>
    <row r="37" spans="1:8" ht="15" customHeight="1">
      <c r="A37" s="2">
        <f t="shared" si="3"/>
        <v>35</v>
      </c>
      <c r="B37" s="3" t="s">
        <v>57</v>
      </c>
      <c r="C37" s="2" t="s">
        <v>14</v>
      </c>
      <c r="D37" s="2">
        <v>63</v>
      </c>
      <c r="E37" s="2">
        <f t="shared" si="0"/>
        <v>25.200000000000003</v>
      </c>
      <c r="F37" s="2">
        <v>84.365</v>
      </c>
      <c r="G37" s="2">
        <f t="shared" si="1"/>
        <v>50.61899999999999</v>
      </c>
      <c r="H37" s="2">
        <f t="shared" si="2"/>
        <v>75.81899999999999</v>
      </c>
    </row>
    <row r="38" spans="1:8" ht="15" customHeight="1">
      <c r="A38" s="2">
        <f t="shared" si="3"/>
        <v>36</v>
      </c>
      <c r="B38" s="3" t="s">
        <v>57</v>
      </c>
      <c r="C38" s="2" t="s">
        <v>13</v>
      </c>
      <c r="D38" s="2">
        <v>60</v>
      </c>
      <c r="E38" s="2">
        <f t="shared" si="0"/>
        <v>24</v>
      </c>
      <c r="F38" s="2">
        <v>82.523</v>
      </c>
      <c r="G38" s="2">
        <f t="shared" si="1"/>
        <v>49.513799999999996</v>
      </c>
      <c r="H38" s="2">
        <f t="shared" si="2"/>
        <v>73.5138</v>
      </c>
    </row>
    <row r="39" spans="1:8" ht="15" customHeight="1">
      <c r="A39" s="2">
        <f t="shared" si="3"/>
        <v>37</v>
      </c>
      <c r="B39" s="3" t="s">
        <v>57</v>
      </c>
      <c r="C39" s="2" t="s">
        <v>25</v>
      </c>
      <c r="D39" s="2">
        <v>65</v>
      </c>
      <c r="E39" s="2">
        <f t="shared" si="0"/>
        <v>26</v>
      </c>
      <c r="F39" s="2">
        <v>78.75</v>
      </c>
      <c r="G39" s="2">
        <f t="shared" si="1"/>
        <v>47.25</v>
      </c>
      <c r="H39" s="2">
        <f t="shared" si="2"/>
        <v>73.25</v>
      </c>
    </row>
    <row r="40" spans="1:8" ht="15" customHeight="1">
      <c r="A40" s="2">
        <f t="shared" si="3"/>
        <v>38</v>
      </c>
      <c r="B40" s="3" t="s">
        <v>57</v>
      </c>
      <c r="C40" s="2" t="s">
        <v>21</v>
      </c>
      <c r="D40" s="2">
        <v>63</v>
      </c>
      <c r="E40" s="2">
        <f t="shared" si="0"/>
        <v>25.200000000000003</v>
      </c>
      <c r="F40" s="2">
        <v>79.886</v>
      </c>
      <c r="G40" s="2">
        <f t="shared" si="1"/>
        <v>47.931599999999996</v>
      </c>
      <c r="H40" s="2">
        <f t="shared" si="2"/>
        <v>73.13159999999999</v>
      </c>
    </row>
    <row r="41" spans="1:8" ht="15" customHeight="1">
      <c r="A41" s="2">
        <f t="shared" si="3"/>
        <v>39</v>
      </c>
      <c r="B41" s="3" t="s">
        <v>57</v>
      </c>
      <c r="C41" s="2" t="s">
        <v>6</v>
      </c>
      <c r="D41" s="2">
        <v>67</v>
      </c>
      <c r="E41" s="2">
        <f t="shared" si="0"/>
        <v>26.8</v>
      </c>
      <c r="F41" s="2">
        <v>76.035</v>
      </c>
      <c r="G41" s="2">
        <f t="shared" si="1"/>
        <v>45.620999999999995</v>
      </c>
      <c r="H41" s="2">
        <f t="shared" si="2"/>
        <v>72.42099999999999</v>
      </c>
    </row>
    <row r="42" spans="1:8" ht="15" customHeight="1">
      <c r="A42" s="2">
        <f t="shared" si="3"/>
        <v>40</v>
      </c>
      <c r="B42" s="3" t="s">
        <v>57</v>
      </c>
      <c r="C42" s="2" t="s">
        <v>33</v>
      </c>
      <c r="D42" s="2">
        <v>62</v>
      </c>
      <c r="E42" s="2">
        <f t="shared" si="0"/>
        <v>24.8</v>
      </c>
      <c r="F42" s="2">
        <v>78.76</v>
      </c>
      <c r="G42" s="2">
        <f t="shared" si="1"/>
        <v>47.256</v>
      </c>
      <c r="H42" s="2">
        <f t="shared" si="2"/>
        <v>72.056</v>
      </c>
    </row>
    <row r="43" spans="1:8" ht="15" customHeight="1">
      <c r="A43" s="2">
        <f t="shared" si="3"/>
        <v>41</v>
      </c>
      <c r="B43" s="3" t="s">
        <v>57</v>
      </c>
      <c r="C43" s="2" t="s">
        <v>10</v>
      </c>
      <c r="D43" s="2">
        <v>62</v>
      </c>
      <c r="E43" s="2">
        <f t="shared" si="0"/>
        <v>24.8</v>
      </c>
      <c r="F43" s="2">
        <v>78.742</v>
      </c>
      <c r="G43" s="2">
        <f t="shared" si="1"/>
        <v>47.245200000000004</v>
      </c>
      <c r="H43" s="2">
        <f t="shared" si="2"/>
        <v>72.04520000000001</v>
      </c>
    </row>
    <row r="44" spans="1:8" ht="15" customHeight="1">
      <c r="A44" s="2">
        <f t="shared" si="3"/>
        <v>42</v>
      </c>
      <c r="B44" s="3" t="s">
        <v>57</v>
      </c>
      <c r="C44" s="2" t="s">
        <v>19</v>
      </c>
      <c r="D44" s="2">
        <v>64</v>
      </c>
      <c r="E44" s="2">
        <f t="shared" si="0"/>
        <v>25.6</v>
      </c>
      <c r="F44" s="2">
        <v>76.959</v>
      </c>
      <c r="G44" s="2">
        <f t="shared" si="1"/>
        <v>46.1754</v>
      </c>
      <c r="H44" s="2">
        <f t="shared" si="2"/>
        <v>71.7754</v>
      </c>
    </row>
    <row r="45" spans="1:8" ht="15" customHeight="1">
      <c r="A45" s="2">
        <f t="shared" si="3"/>
        <v>43</v>
      </c>
      <c r="B45" s="3" t="s">
        <v>57</v>
      </c>
      <c r="C45" s="2" t="s">
        <v>37</v>
      </c>
      <c r="D45" s="2">
        <v>61</v>
      </c>
      <c r="E45" s="2">
        <f t="shared" si="0"/>
        <v>24.400000000000002</v>
      </c>
      <c r="F45" s="2">
        <v>78.49</v>
      </c>
      <c r="G45" s="2">
        <f t="shared" si="1"/>
        <v>47.093999999999994</v>
      </c>
      <c r="H45" s="2">
        <f t="shared" si="2"/>
        <v>71.494</v>
      </c>
    </row>
    <row r="46" spans="1:8" ht="15" customHeight="1">
      <c r="A46" s="2">
        <f t="shared" si="3"/>
        <v>44</v>
      </c>
      <c r="B46" s="3" t="s">
        <v>57</v>
      </c>
      <c r="C46" s="2" t="s">
        <v>31</v>
      </c>
      <c r="D46" s="2">
        <v>60</v>
      </c>
      <c r="E46" s="2">
        <f t="shared" si="0"/>
        <v>24</v>
      </c>
      <c r="F46" s="2">
        <v>77.53</v>
      </c>
      <c r="G46" s="2">
        <f t="shared" si="1"/>
        <v>46.518</v>
      </c>
      <c r="H46" s="2">
        <f t="shared" si="2"/>
        <v>70.518</v>
      </c>
    </row>
    <row r="47" spans="1:8" ht="15" customHeight="1">
      <c r="A47" s="2">
        <f t="shared" si="3"/>
        <v>45</v>
      </c>
      <c r="B47" s="3" t="s">
        <v>57</v>
      </c>
      <c r="C47" s="2" t="s">
        <v>41</v>
      </c>
      <c r="D47" s="2">
        <v>64</v>
      </c>
      <c r="E47" s="2">
        <f t="shared" si="0"/>
        <v>25.6</v>
      </c>
      <c r="F47" s="2">
        <v>74.194</v>
      </c>
      <c r="G47" s="2">
        <f t="shared" si="1"/>
        <v>44.5164</v>
      </c>
      <c r="H47" s="2">
        <f t="shared" si="2"/>
        <v>70.1164</v>
      </c>
    </row>
    <row r="48" spans="1:8" ht="15" customHeight="1">
      <c r="A48" s="2">
        <f t="shared" si="3"/>
        <v>46</v>
      </c>
      <c r="B48" s="3" t="s">
        <v>57</v>
      </c>
      <c r="C48" s="2" t="s">
        <v>39</v>
      </c>
      <c r="D48" s="2">
        <v>60</v>
      </c>
      <c r="E48" s="2">
        <f t="shared" si="0"/>
        <v>24</v>
      </c>
      <c r="F48" s="2">
        <v>76.705</v>
      </c>
      <c r="G48" s="2">
        <f t="shared" si="1"/>
        <v>46.022999999999996</v>
      </c>
      <c r="H48" s="2">
        <f t="shared" si="2"/>
        <v>70.023</v>
      </c>
    </row>
    <row r="49" spans="1:8" ht="15" customHeight="1">
      <c r="A49" s="2">
        <f t="shared" si="3"/>
        <v>47</v>
      </c>
      <c r="B49" s="3" t="s">
        <v>57</v>
      </c>
      <c r="C49" s="2" t="s">
        <v>44</v>
      </c>
      <c r="D49" s="2">
        <v>61</v>
      </c>
      <c r="E49" s="2">
        <f t="shared" si="0"/>
        <v>24.400000000000002</v>
      </c>
      <c r="F49" s="2">
        <v>75.648</v>
      </c>
      <c r="G49" s="2">
        <f t="shared" si="1"/>
        <v>45.388799999999996</v>
      </c>
      <c r="H49" s="2">
        <f t="shared" si="2"/>
        <v>69.7888</v>
      </c>
    </row>
    <row r="50" spans="1:8" ht="15" customHeight="1">
      <c r="A50" s="7"/>
      <c r="B50" s="8"/>
      <c r="C50" s="8"/>
      <c r="D50" s="8"/>
      <c r="E50" s="8"/>
      <c r="F50" s="8"/>
      <c r="G50" s="8"/>
      <c r="H50" s="9"/>
    </row>
    <row r="51" spans="1:8" ht="15">
      <c r="A51" s="2" t="s">
        <v>54</v>
      </c>
      <c r="B51" s="2" t="s">
        <v>56</v>
      </c>
      <c r="C51" s="2" t="s">
        <v>0</v>
      </c>
      <c r="D51" s="2" t="s">
        <v>1</v>
      </c>
      <c r="E51" s="2" t="s">
        <v>4</v>
      </c>
      <c r="F51" s="2" t="s">
        <v>2</v>
      </c>
      <c r="G51" s="2" t="s">
        <v>5</v>
      </c>
      <c r="H51" s="2" t="s">
        <v>3</v>
      </c>
    </row>
    <row r="52" spans="1:8" ht="15">
      <c r="A52" s="2">
        <v>1</v>
      </c>
      <c r="B52" s="4" t="s">
        <v>58</v>
      </c>
      <c r="C52" s="2" t="s">
        <v>55</v>
      </c>
      <c r="D52" s="2">
        <v>86</v>
      </c>
      <c r="E52" s="2">
        <f>D52*40%</f>
        <v>34.4</v>
      </c>
      <c r="F52" s="2">
        <v>91.6</v>
      </c>
      <c r="G52" s="2">
        <f>F52*60%</f>
        <v>54.959999999999994</v>
      </c>
      <c r="H52" s="2">
        <f>E52+G52</f>
        <v>89.35999999999999</v>
      </c>
    </row>
  </sheetData>
  <sheetProtection/>
  <mergeCells count="2">
    <mergeCell ref="A1:H1"/>
    <mergeCell ref="A50:H50"/>
  </mergeCells>
  <printOptions/>
  <pageMargins left="0.75" right="0.75" top="0.26" bottom="0.18" header="0.3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Sky</cp:lastModifiedBy>
  <cp:lastPrinted>2020-10-25T02:40:28Z</cp:lastPrinted>
  <dcterms:created xsi:type="dcterms:W3CDTF">2020-10-24T02:53:14Z</dcterms:created>
  <dcterms:modified xsi:type="dcterms:W3CDTF">2020-10-25T03:05:28Z</dcterms:modified>
  <cp:category/>
  <cp:version/>
  <cp:contentType/>
  <cp:contentStatus/>
</cp:coreProperties>
</file>