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省考档案提交情况" sheetId="1" r:id="rId1"/>
  </sheets>
  <definedNames>
    <definedName name="_xlnm.Print_Titles" localSheetId="0">'省考档案提交情况'!$1:$2</definedName>
  </definedNames>
  <calcPr fullCalcOnLoad="1"/>
</workbook>
</file>

<file path=xl/sharedStrings.xml><?xml version="1.0" encoding="utf-8"?>
<sst xmlns="http://schemas.openxmlformats.org/spreadsheetml/2006/main" count="404" uniqueCount="271">
  <si>
    <t>序号</t>
  </si>
  <si>
    <t>准考证号</t>
  </si>
  <si>
    <t>姓名</t>
  </si>
  <si>
    <t>报考岗位</t>
  </si>
  <si>
    <t>小学数学</t>
  </si>
  <si>
    <t>李娜</t>
  </si>
  <si>
    <t>小学英语</t>
  </si>
  <si>
    <t>小学音乐</t>
  </si>
  <si>
    <t>小学体育</t>
  </si>
  <si>
    <t>小学语文</t>
  </si>
  <si>
    <t>李红梅</t>
  </si>
  <si>
    <t>112002924</t>
  </si>
  <si>
    <t>高中数学</t>
  </si>
  <si>
    <t>杜伟娜</t>
  </si>
  <si>
    <t>任亭玉</t>
  </si>
  <si>
    <t>高中英语</t>
  </si>
  <si>
    <t>高中生物</t>
  </si>
  <si>
    <t>高中化学</t>
  </si>
  <si>
    <t>崔静静</t>
  </si>
  <si>
    <t>512064217</t>
  </si>
  <si>
    <t>王肖肖</t>
  </si>
  <si>
    <t>张银平</t>
  </si>
  <si>
    <t>512064621</t>
  </si>
  <si>
    <t>512063828</t>
  </si>
  <si>
    <t>512064116</t>
  </si>
  <si>
    <t>郭聪聪</t>
  </si>
  <si>
    <t>512063503</t>
  </si>
  <si>
    <t>初中语文</t>
  </si>
  <si>
    <t>王海鑫</t>
  </si>
  <si>
    <t>贾明明</t>
  </si>
  <si>
    <t>刘晨</t>
  </si>
  <si>
    <t>512063716</t>
  </si>
  <si>
    <t>512063413</t>
  </si>
  <si>
    <t>512062820</t>
  </si>
  <si>
    <t>李京京</t>
  </si>
  <si>
    <t>张静茹</t>
  </si>
  <si>
    <t>和园园</t>
  </si>
  <si>
    <t>康钰洁</t>
  </si>
  <si>
    <t>高梦圆</t>
  </si>
  <si>
    <t>赵蕾</t>
  </si>
  <si>
    <t>时若南</t>
  </si>
  <si>
    <t>112013622</t>
  </si>
  <si>
    <t>112020925</t>
  </si>
  <si>
    <t>112016522</t>
  </si>
  <si>
    <t>112013010</t>
  </si>
  <si>
    <t>112013327</t>
  </si>
  <si>
    <t>112006823</t>
  </si>
  <si>
    <t>112001321</t>
  </si>
  <si>
    <t>112020413</t>
  </si>
  <si>
    <t>李玲梅</t>
  </si>
  <si>
    <t>郭文倩</t>
  </si>
  <si>
    <t>刘文丽</t>
  </si>
  <si>
    <t>张梦袁</t>
  </si>
  <si>
    <t>王佳慧</t>
  </si>
  <si>
    <t>张梦莹</t>
  </si>
  <si>
    <t>汪腾雨</t>
  </si>
  <si>
    <t>112000730</t>
  </si>
  <si>
    <t>112011005</t>
  </si>
  <si>
    <t>112019307</t>
  </si>
  <si>
    <t>112007323</t>
  </si>
  <si>
    <t>112004015</t>
  </si>
  <si>
    <t>112007305</t>
  </si>
  <si>
    <t>112001920</t>
  </si>
  <si>
    <t>112013023</t>
  </si>
  <si>
    <t>王荣荣</t>
  </si>
  <si>
    <t>程歌</t>
  </si>
  <si>
    <t>张甲甲</t>
  </si>
  <si>
    <t>赵盼盼</t>
  </si>
  <si>
    <t>王倩倩</t>
  </si>
  <si>
    <t>陈敏</t>
  </si>
  <si>
    <t>李文娟</t>
  </si>
  <si>
    <t>112008610</t>
  </si>
  <si>
    <t>112017324</t>
  </si>
  <si>
    <t>112019116</t>
  </si>
  <si>
    <t>112010709</t>
  </si>
  <si>
    <t>112016001</t>
  </si>
  <si>
    <t>112002529</t>
  </si>
  <si>
    <t>112006323</t>
  </si>
  <si>
    <t>王晓慧</t>
  </si>
  <si>
    <t>肖杰茹</t>
  </si>
  <si>
    <t>112008604</t>
  </si>
  <si>
    <t>112018712</t>
  </si>
  <si>
    <t>吴言言</t>
  </si>
  <si>
    <t>丁晨晨</t>
  </si>
  <si>
    <t>赵军</t>
  </si>
  <si>
    <t>512060602</t>
  </si>
  <si>
    <t>512059723</t>
  </si>
  <si>
    <t>512060315</t>
  </si>
  <si>
    <t>吴同虎</t>
  </si>
  <si>
    <t>李雪敏</t>
  </si>
  <si>
    <t>512060613</t>
  </si>
  <si>
    <t>512060019</t>
  </si>
  <si>
    <t>李明</t>
  </si>
  <si>
    <t>张静静</t>
  </si>
  <si>
    <t>许梅</t>
  </si>
  <si>
    <t>512058224</t>
  </si>
  <si>
    <t>512059230</t>
  </si>
  <si>
    <t>512058201</t>
  </si>
  <si>
    <t>初中数学</t>
  </si>
  <si>
    <t>王增卫</t>
  </si>
  <si>
    <t>112049611</t>
  </si>
  <si>
    <t>王瑞</t>
  </si>
  <si>
    <t>李玉茹</t>
  </si>
  <si>
    <t>康丹丹</t>
  </si>
  <si>
    <t>刘昭力</t>
  </si>
  <si>
    <t>孙阳阳</t>
  </si>
  <si>
    <t>程婉晴</t>
  </si>
  <si>
    <t>112053815</t>
  </si>
  <si>
    <t>112048603</t>
  </si>
  <si>
    <t>112047219</t>
  </si>
  <si>
    <t>112050112</t>
  </si>
  <si>
    <t>112042008</t>
  </si>
  <si>
    <t>112049930</t>
  </si>
  <si>
    <t>路雅</t>
  </si>
  <si>
    <t>尤鑫</t>
  </si>
  <si>
    <t>112045115</t>
  </si>
  <si>
    <t>112050506</t>
  </si>
  <si>
    <t>112044601</t>
  </si>
  <si>
    <t>112053123</t>
  </si>
  <si>
    <t>董施施</t>
  </si>
  <si>
    <t>郭明珠</t>
  </si>
  <si>
    <t>112043226</t>
  </si>
  <si>
    <t>112052328</t>
  </si>
  <si>
    <t>112045920</t>
  </si>
  <si>
    <t>吴瑶</t>
  </si>
  <si>
    <t>512057324</t>
  </si>
  <si>
    <t>512056728</t>
  </si>
  <si>
    <t>张曼玉</t>
  </si>
  <si>
    <t>武美雅</t>
  </si>
  <si>
    <t>刘习习</t>
  </si>
  <si>
    <t>512055119</t>
  </si>
  <si>
    <t>512056012</t>
  </si>
  <si>
    <t>512056504</t>
  </si>
  <si>
    <t>初中英语</t>
  </si>
  <si>
    <t>白双双</t>
  </si>
  <si>
    <t>512055802</t>
  </si>
  <si>
    <t>112029417</t>
  </si>
  <si>
    <t>王婧雅</t>
  </si>
  <si>
    <t>112028725</t>
  </si>
  <si>
    <t>112032214</t>
  </si>
  <si>
    <t>赵云飞</t>
  </si>
  <si>
    <t>512061208</t>
  </si>
  <si>
    <t>高中物理</t>
  </si>
  <si>
    <t>方义</t>
  </si>
  <si>
    <t>512058124</t>
  </si>
  <si>
    <t>初中生物</t>
  </si>
  <si>
    <t>刘绘绘</t>
  </si>
  <si>
    <t>512067526</t>
  </si>
  <si>
    <t>李若楠</t>
  </si>
  <si>
    <t>112025606</t>
  </si>
  <si>
    <t>112025720</t>
  </si>
  <si>
    <t>罗时汉</t>
  </si>
  <si>
    <t>512069910</t>
  </si>
  <si>
    <t>512070015</t>
  </si>
  <si>
    <t>高中历史</t>
  </si>
  <si>
    <t>512069708</t>
  </si>
  <si>
    <t>初中历史</t>
  </si>
  <si>
    <t>512065212</t>
  </si>
  <si>
    <t>初中道德与法治</t>
  </si>
  <si>
    <t>徐慧</t>
  </si>
  <si>
    <t>512061701</t>
  </si>
  <si>
    <t>初中地理</t>
  </si>
  <si>
    <t>张憧憧</t>
  </si>
  <si>
    <t>512054626</t>
  </si>
  <si>
    <t>初中音乐</t>
  </si>
  <si>
    <t>朱梦君</t>
  </si>
  <si>
    <t>112023017</t>
  </si>
  <si>
    <t>83</t>
  </si>
  <si>
    <t>89</t>
  </si>
  <si>
    <t>84.2</t>
  </si>
  <si>
    <t>82</t>
  </si>
  <si>
    <t>85.8</t>
  </si>
  <si>
    <t>85</t>
  </si>
  <si>
    <t>89.5</t>
  </si>
  <si>
    <t>74.5</t>
  </si>
  <si>
    <t>83.2</t>
  </si>
  <si>
    <t>80.9</t>
  </si>
  <si>
    <t>91</t>
  </si>
  <si>
    <t>80.8</t>
  </si>
  <si>
    <t>92.9</t>
  </si>
  <si>
    <t>92.4</t>
  </si>
  <si>
    <t>91.3</t>
  </si>
  <si>
    <t>88.7</t>
  </si>
  <si>
    <t>88.6</t>
  </si>
  <si>
    <t>88.1</t>
  </si>
  <si>
    <t>87.3</t>
  </si>
  <si>
    <t>86.1</t>
  </si>
  <si>
    <t>85.6</t>
  </si>
  <si>
    <t>95.4</t>
  </si>
  <si>
    <t>91.6</t>
  </si>
  <si>
    <t>89.6</t>
  </si>
  <si>
    <t>89.1</t>
  </si>
  <si>
    <t>88.4</t>
  </si>
  <si>
    <t>87.2</t>
  </si>
  <si>
    <t>86.9</t>
  </si>
  <si>
    <t>86.2</t>
  </si>
  <si>
    <t>91.1</t>
  </si>
  <si>
    <t>90.6</t>
  </si>
  <si>
    <t>89.4</t>
  </si>
  <si>
    <t>86.4</t>
  </si>
  <si>
    <t>85.4</t>
  </si>
  <si>
    <t>82.4</t>
  </si>
  <si>
    <t>88.3</t>
  </si>
  <si>
    <t>81.3</t>
  </si>
  <si>
    <t>94.4</t>
  </si>
  <si>
    <t>91.4</t>
  </si>
  <si>
    <t>95.8</t>
  </si>
  <si>
    <t>89.9</t>
  </si>
  <si>
    <t>88.9</t>
  </si>
  <si>
    <t>88.8</t>
  </si>
  <si>
    <t>84.9</t>
  </si>
  <si>
    <t>86.8</t>
  </si>
  <si>
    <t>84.8</t>
  </si>
  <si>
    <t>75.7</t>
  </si>
  <si>
    <t>75.8</t>
  </si>
  <si>
    <t>75.6</t>
  </si>
  <si>
    <t>93.1</t>
  </si>
  <si>
    <t>96.1</t>
  </si>
  <si>
    <t>94.3</t>
  </si>
  <si>
    <t>93.6</t>
  </si>
  <si>
    <t>92.6</t>
  </si>
  <si>
    <t>99.8</t>
  </si>
  <si>
    <t>95.6</t>
  </si>
  <si>
    <t>90.1</t>
  </si>
  <si>
    <t>91.9</t>
  </si>
  <si>
    <t>90.4</t>
  </si>
  <si>
    <t>89.2</t>
  </si>
  <si>
    <t>学校</t>
  </si>
  <si>
    <t>岗位代码</t>
  </si>
  <si>
    <t>十中</t>
  </si>
  <si>
    <t>341203002001</t>
  </si>
  <si>
    <t>十一中</t>
  </si>
  <si>
    <t>张琪琪</t>
  </si>
  <si>
    <t>孙玮</t>
  </si>
  <si>
    <t>阜阳职业技术学校</t>
  </si>
  <si>
    <t>二十九中</t>
  </si>
  <si>
    <t>常青藤小学</t>
  </si>
  <si>
    <t>东平路小学</t>
  </si>
  <si>
    <t>东盛路小学</t>
  </si>
  <si>
    <t>幸福路小学</t>
  </si>
  <si>
    <t>十一中</t>
  </si>
  <si>
    <t>阜阳职业技术学校</t>
  </si>
  <si>
    <t>东平路小学</t>
  </si>
  <si>
    <t>东盛路小学</t>
  </si>
  <si>
    <t>专业测试成绩</t>
  </si>
  <si>
    <t>总成绩</t>
  </si>
  <si>
    <t>高中语文</t>
  </si>
  <si>
    <t>十中</t>
  </si>
  <si>
    <t>十一中</t>
  </si>
  <si>
    <t>阜阳职业技术学校</t>
  </si>
  <si>
    <t>二十九中</t>
  </si>
  <si>
    <t>常青藤小学</t>
  </si>
  <si>
    <t>东平路小学</t>
  </si>
  <si>
    <t>东盛路小学</t>
  </si>
  <si>
    <t>马纪雪</t>
  </si>
  <si>
    <t>幸福路小学</t>
  </si>
  <si>
    <t>刘慧贤</t>
  </si>
  <si>
    <t>刘翠丽</t>
  </si>
  <si>
    <t>张艺慧</t>
  </si>
  <si>
    <t>任娜</t>
  </si>
  <si>
    <t>田百慧</t>
  </si>
  <si>
    <t>赵敏</t>
  </si>
  <si>
    <t>笔试合成成绩</t>
  </si>
  <si>
    <r>
      <t xml:space="preserve"> </t>
    </r>
    <r>
      <rPr>
        <sz val="12"/>
        <rFont val="宋体"/>
        <family val="0"/>
      </rPr>
      <t xml:space="preserve"> </t>
    </r>
  </si>
  <si>
    <t xml:space="preserve">       </t>
  </si>
  <si>
    <t xml:space="preserve">         </t>
  </si>
  <si>
    <t>512057530</t>
  </si>
  <si>
    <t>苏士云</t>
  </si>
  <si>
    <t>二十九中</t>
  </si>
  <si>
    <t>90.9</t>
  </si>
  <si>
    <r>
      <t>颍东区2</t>
    </r>
    <r>
      <rPr>
        <b/>
        <sz val="16"/>
        <rFont val="宋体"/>
        <family val="0"/>
      </rPr>
      <t>020年中小学新任教师招聘拟聘人员公示名单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</si>
</sst>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?&quot;* #,##0_-;\-&quot;?&quot;* #,##0_-;_-&quot;?&quot;* &quot;-&quot;_-;_-@_-"/>
    <numFmt numFmtId="177" formatCode="_-* #,##0_-;\-* #,##0_-;_-* &quot;-&quot;_-;_-@_-"/>
    <numFmt numFmtId="178" formatCode="_-* #,##0.00_-;\-* #,##0.00_-;_-* &quot;-&quot;??_-;_-@_-"/>
    <numFmt numFmtId="179" formatCode="_-&quot;?&quot;* #,##0.00_-;\-&quot;?&quot;* #,##0.00_-;_-&quot;?&quot;* &quot;-&quot;??_-;_-@_-"/>
    <numFmt numFmtId="180" formatCode="0.00_ "/>
    <numFmt numFmtId="181" formatCode="0.0_);[Red]\(0.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32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32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48" fillId="32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" fontId="48" fillId="32" borderId="10" xfId="40" applyNumberFormat="1" applyFont="1" applyFill="1" applyBorder="1" applyAlignment="1">
      <alignment horizontal="center" vertical="center"/>
      <protection/>
    </xf>
    <xf numFmtId="180" fontId="5" fillId="0" borderId="10" xfId="40" applyNumberFormat="1" applyFont="1" applyBorder="1" applyAlignment="1">
      <alignment horizontal="center" vertical="center"/>
      <protection/>
    </xf>
    <xf numFmtId="180" fontId="0" fillId="0" borderId="10" xfId="40" applyNumberFormat="1" applyFont="1" applyFill="1" applyBorder="1" applyAlignment="1">
      <alignment horizontal="center" vertical="center"/>
      <protection/>
    </xf>
    <xf numFmtId="180" fontId="5" fillId="32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32" borderId="10" xfId="0" applyNumberFormat="1" applyFont="1" applyFill="1" applyBorder="1" applyAlignment="1">
      <alignment horizontal="center" vertical="center"/>
    </xf>
    <xf numFmtId="180" fontId="0" fillId="32" borderId="10" xfId="40" applyNumberFormat="1" applyFont="1" applyFill="1" applyBorder="1" applyAlignment="1">
      <alignment horizontal="center" vertical="center"/>
      <protection/>
    </xf>
    <xf numFmtId="180" fontId="5" fillId="32" borderId="10" xfId="40" applyNumberFormat="1" applyFont="1" applyFill="1" applyBorder="1" applyAlignment="1">
      <alignment horizontal="center" vertical="center"/>
      <protection/>
    </xf>
    <xf numFmtId="1" fontId="48" fillId="0" borderId="10" xfId="40" applyNumberFormat="1" applyFont="1" applyBorder="1" applyAlignment="1">
      <alignment horizontal="center" vertical="center"/>
      <protection/>
    </xf>
    <xf numFmtId="49" fontId="48" fillId="32" borderId="10" xfId="40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P76" sqref="P76"/>
    </sheetView>
  </sheetViews>
  <sheetFormatPr defaultColWidth="9.00390625" defaultRowHeight="14.25"/>
  <cols>
    <col min="1" max="1" width="5.625" style="3" customWidth="1"/>
    <col min="2" max="2" width="14.375" style="3" customWidth="1"/>
    <col min="3" max="3" width="7.75390625" style="3" customWidth="1"/>
    <col min="4" max="4" width="15.75390625" style="3" customWidth="1"/>
    <col min="5" max="5" width="17.875" style="3" customWidth="1"/>
    <col min="6" max="6" width="15.75390625" style="3" customWidth="1"/>
    <col min="7" max="8" width="8.75390625" style="3" customWidth="1"/>
    <col min="9" max="9" width="12.125" style="3" customWidth="1"/>
    <col min="10" max="16384" width="9.00390625" style="3" customWidth="1"/>
  </cols>
  <sheetData>
    <row r="1" spans="1:9" ht="31.5" customHeight="1">
      <c r="A1" s="25" t="s">
        <v>270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227</v>
      </c>
      <c r="F2" s="2" t="s">
        <v>228</v>
      </c>
      <c r="G2" s="2" t="s">
        <v>262</v>
      </c>
      <c r="H2" s="4" t="s">
        <v>244</v>
      </c>
      <c r="I2" s="2" t="s">
        <v>245</v>
      </c>
    </row>
    <row r="3" spans="1:9" s="11" customFormat="1" ht="24" customHeight="1">
      <c r="A3" s="12">
        <v>1</v>
      </c>
      <c r="B3" s="13" t="s">
        <v>11</v>
      </c>
      <c r="C3" s="13" t="s">
        <v>232</v>
      </c>
      <c r="D3" s="13" t="s">
        <v>9</v>
      </c>
      <c r="E3" s="13" t="s">
        <v>239</v>
      </c>
      <c r="F3" s="13">
        <v>341203007001</v>
      </c>
      <c r="G3" s="13" t="s">
        <v>196</v>
      </c>
      <c r="H3" s="14">
        <v>85</v>
      </c>
      <c r="I3" s="14">
        <f aca="true" t="shared" si="0" ref="I3:I33">G3/1.2*0.6+H3*0.4</f>
        <v>79.55000000000001</v>
      </c>
    </row>
    <row r="4" spans="1:9" s="11" customFormat="1" ht="24" customHeight="1">
      <c r="A4" s="12">
        <v>2</v>
      </c>
      <c r="B4" s="13" t="s">
        <v>75</v>
      </c>
      <c r="C4" s="13" t="s">
        <v>68</v>
      </c>
      <c r="D4" s="13" t="s">
        <v>9</v>
      </c>
      <c r="E4" s="13" t="s">
        <v>239</v>
      </c>
      <c r="F4" s="13">
        <v>341203007001</v>
      </c>
      <c r="G4" s="13" t="s">
        <v>184</v>
      </c>
      <c r="H4" s="14">
        <v>84.6</v>
      </c>
      <c r="I4" s="14">
        <f t="shared" si="0"/>
        <v>77.89</v>
      </c>
    </row>
    <row r="5" spans="1:9" s="11" customFormat="1" ht="24" customHeight="1">
      <c r="A5" s="12">
        <v>3</v>
      </c>
      <c r="B5" s="13" t="s">
        <v>72</v>
      </c>
      <c r="C5" s="13" t="s">
        <v>65</v>
      </c>
      <c r="D5" s="13" t="s">
        <v>9</v>
      </c>
      <c r="E5" s="13" t="s">
        <v>239</v>
      </c>
      <c r="F5" s="13">
        <v>341203007001</v>
      </c>
      <c r="G5" s="13" t="s">
        <v>197</v>
      </c>
      <c r="H5" s="14">
        <v>81.4</v>
      </c>
      <c r="I5" s="14">
        <f t="shared" si="0"/>
        <v>77.86</v>
      </c>
    </row>
    <row r="6" spans="1:9" s="11" customFormat="1" ht="24" customHeight="1">
      <c r="A6" s="12">
        <v>4</v>
      </c>
      <c r="B6" s="13" t="s">
        <v>76</v>
      </c>
      <c r="C6" s="13" t="s">
        <v>69</v>
      </c>
      <c r="D6" s="13" t="s">
        <v>9</v>
      </c>
      <c r="E6" s="13" t="s">
        <v>239</v>
      </c>
      <c r="F6" s="13">
        <v>341203007001</v>
      </c>
      <c r="G6" s="13" t="s">
        <v>193</v>
      </c>
      <c r="H6" s="14">
        <v>83.8</v>
      </c>
      <c r="I6" s="14">
        <f t="shared" si="0"/>
        <v>77.12</v>
      </c>
    </row>
    <row r="7" spans="1:9" s="11" customFormat="1" ht="24" customHeight="1">
      <c r="A7" s="12">
        <v>5</v>
      </c>
      <c r="B7" s="13" t="s">
        <v>73</v>
      </c>
      <c r="C7" s="13" t="s">
        <v>66</v>
      </c>
      <c r="D7" s="13" t="s">
        <v>9</v>
      </c>
      <c r="E7" s="13" t="s">
        <v>239</v>
      </c>
      <c r="F7" s="13">
        <v>341203007001</v>
      </c>
      <c r="G7" s="13" t="s">
        <v>198</v>
      </c>
      <c r="H7" s="14">
        <v>80.2</v>
      </c>
      <c r="I7" s="14">
        <f t="shared" si="0"/>
        <v>76.78000000000002</v>
      </c>
    </row>
    <row r="8" spans="1:9" s="6" customFormat="1" ht="24" customHeight="1">
      <c r="A8" s="12">
        <v>6</v>
      </c>
      <c r="B8" s="13" t="s">
        <v>71</v>
      </c>
      <c r="C8" s="13" t="s">
        <v>64</v>
      </c>
      <c r="D8" s="13" t="s">
        <v>9</v>
      </c>
      <c r="E8" s="13" t="s">
        <v>239</v>
      </c>
      <c r="F8" s="13">
        <v>341203007001</v>
      </c>
      <c r="G8" s="13" t="s">
        <v>177</v>
      </c>
      <c r="H8" s="14">
        <v>77.6</v>
      </c>
      <c r="I8" s="14">
        <f t="shared" si="0"/>
        <v>76.54</v>
      </c>
    </row>
    <row r="9" spans="1:9" s="11" customFormat="1" ht="24" customHeight="1">
      <c r="A9" s="12">
        <v>7</v>
      </c>
      <c r="B9" s="13" t="s">
        <v>77</v>
      </c>
      <c r="C9" s="13" t="s">
        <v>70</v>
      </c>
      <c r="D9" s="13" t="s">
        <v>9</v>
      </c>
      <c r="E9" s="13" t="s">
        <v>239</v>
      </c>
      <c r="F9" s="13">
        <v>341203007001</v>
      </c>
      <c r="G9" s="13" t="s">
        <v>200</v>
      </c>
      <c r="H9" s="14">
        <v>81.4</v>
      </c>
      <c r="I9" s="14">
        <f t="shared" si="0"/>
        <v>75.26</v>
      </c>
    </row>
    <row r="10" spans="1:9" s="11" customFormat="1" ht="24" customHeight="1">
      <c r="A10" s="12">
        <v>8</v>
      </c>
      <c r="B10" s="13" t="s">
        <v>74</v>
      </c>
      <c r="C10" s="13" t="s">
        <v>67</v>
      </c>
      <c r="D10" s="13" t="s">
        <v>9</v>
      </c>
      <c r="E10" s="13" t="s">
        <v>239</v>
      </c>
      <c r="F10" s="13">
        <v>341203007001</v>
      </c>
      <c r="G10" s="13" t="s">
        <v>192</v>
      </c>
      <c r="H10" s="14">
        <v>77.2</v>
      </c>
      <c r="I10" s="14">
        <f t="shared" si="0"/>
        <v>75.08000000000001</v>
      </c>
    </row>
    <row r="11" spans="1:9" s="11" customFormat="1" ht="24" customHeight="1">
      <c r="A11" s="12">
        <v>9</v>
      </c>
      <c r="B11" s="15" t="s">
        <v>122</v>
      </c>
      <c r="C11" s="15" t="s">
        <v>119</v>
      </c>
      <c r="D11" s="15" t="s">
        <v>4</v>
      </c>
      <c r="E11" s="15" t="s">
        <v>255</v>
      </c>
      <c r="F11" s="15">
        <v>341203007002</v>
      </c>
      <c r="G11" s="15" t="s">
        <v>213</v>
      </c>
      <c r="H11" s="16">
        <v>81.8</v>
      </c>
      <c r="I11" s="14">
        <f t="shared" si="0"/>
        <v>70.57</v>
      </c>
    </row>
    <row r="12" spans="1:9" s="11" customFormat="1" ht="24" customHeight="1">
      <c r="A12" s="12">
        <v>10</v>
      </c>
      <c r="B12" s="15" t="s">
        <v>121</v>
      </c>
      <c r="C12" s="15" t="s">
        <v>256</v>
      </c>
      <c r="D12" s="15" t="s">
        <v>4</v>
      </c>
      <c r="E12" s="15" t="s">
        <v>255</v>
      </c>
      <c r="F12" s="15">
        <v>341203007002</v>
      </c>
      <c r="G12" s="15" t="s">
        <v>214</v>
      </c>
      <c r="H12" s="16">
        <v>81.4</v>
      </c>
      <c r="I12" s="14">
        <f t="shared" si="0"/>
        <v>70.46000000000001</v>
      </c>
    </row>
    <row r="13" spans="1:9" s="11" customFormat="1" ht="24" customHeight="1">
      <c r="A13" s="12">
        <v>11</v>
      </c>
      <c r="B13" s="15" t="s">
        <v>123</v>
      </c>
      <c r="C13" s="15" t="s">
        <v>120</v>
      </c>
      <c r="D13" s="15" t="s">
        <v>4</v>
      </c>
      <c r="E13" s="15" t="s">
        <v>255</v>
      </c>
      <c r="F13" s="15">
        <v>341203007002</v>
      </c>
      <c r="G13" s="15" t="s">
        <v>215</v>
      </c>
      <c r="H13" s="17">
        <v>81.6</v>
      </c>
      <c r="I13" s="14">
        <f t="shared" si="0"/>
        <v>70.44</v>
      </c>
    </row>
    <row r="14" spans="1:9" s="5" customFormat="1" ht="24" customHeight="1">
      <c r="A14" s="12">
        <v>12</v>
      </c>
      <c r="B14" s="13" t="s">
        <v>81</v>
      </c>
      <c r="C14" s="13" t="s">
        <v>79</v>
      </c>
      <c r="D14" s="13" t="s">
        <v>9</v>
      </c>
      <c r="E14" s="13" t="s">
        <v>236</v>
      </c>
      <c r="F14" s="13">
        <v>341203008001</v>
      </c>
      <c r="G14" s="13" t="s">
        <v>169</v>
      </c>
      <c r="H14" s="14">
        <v>87.4</v>
      </c>
      <c r="I14" s="14">
        <f t="shared" si="0"/>
        <v>77.06</v>
      </c>
    </row>
    <row r="15" spans="1:9" s="10" customFormat="1" ht="24" customHeight="1">
      <c r="A15" s="12">
        <v>13</v>
      </c>
      <c r="B15" s="13" t="s">
        <v>80</v>
      </c>
      <c r="C15" s="13" t="s">
        <v>78</v>
      </c>
      <c r="D15" s="13" t="s">
        <v>9</v>
      </c>
      <c r="E15" s="13" t="s">
        <v>236</v>
      </c>
      <c r="F15" s="13">
        <v>341203008001</v>
      </c>
      <c r="G15" s="13" t="s">
        <v>202</v>
      </c>
      <c r="H15" s="18">
        <v>82</v>
      </c>
      <c r="I15" s="18">
        <f t="shared" si="0"/>
        <v>76.95</v>
      </c>
    </row>
    <row r="16" spans="1:9" s="5" customFormat="1" ht="24" customHeight="1">
      <c r="A16" s="12">
        <v>14</v>
      </c>
      <c r="B16" s="15" t="s">
        <v>100</v>
      </c>
      <c r="C16" s="15" t="s">
        <v>99</v>
      </c>
      <c r="D16" s="15" t="s">
        <v>4</v>
      </c>
      <c r="E16" s="15" t="s">
        <v>251</v>
      </c>
      <c r="F16" s="15">
        <v>341203008003</v>
      </c>
      <c r="G16" s="15" t="s">
        <v>174</v>
      </c>
      <c r="H16" s="16">
        <v>81.4</v>
      </c>
      <c r="I16" s="14">
        <f t="shared" si="0"/>
        <v>69.81</v>
      </c>
    </row>
    <row r="17" spans="1:9" s="5" customFormat="1" ht="24" customHeight="1">
      <c r="A17" s="12">
        <v>15</v>
      </c>
      <c r="B17" s="13" t="s">
        <v>136</v>
      </c>
      <c r="C17" s="13" t="s">
        <v>92</v>
      </c>
      <c r="D17" s="13" t="s">
        <v>6</v>
      </c>
      <c r="E17" s="13" t="s">
        <v>237</v>
      </c>
      <c r="F17" s="13">
        <v>341203005003</v>
      </c>
      <c r="G17" s="13" t="s">
        <v>221</v>
      </c>
      <c r="H17" s="19">
        <v>82.2</v>
      </c>
      <c r="I17" s="14">
        <f t="shared" si="0"/>
        <v>82.78</v>
      </c>
    </row>
    <row r="18" spans="1:9" s="5" customFormat="1" ht="24" customHeight="1">
      <c r="A18" s="12">
        <v>16</v>
      </c>
      <c r="B18" s="13" t="s">
        <v>149</v>
      </c>
      <c r="C18" s="13" t="s">
        <v>148</v>
      </c>
      <c r="D18" s="13" t="s">
        <v>8</v>
      </c>
      <c r="E18" s="13" t="s">
        <v>242</v>
      </c>
      <c r="F18" s="13">
        <v>341203005004</v>
      </c>
      <c r="G18" s="13" t="s">
        <v>193</v>
      </c>
      <c r="H18" s="14">
        <v>82.4</v>
      </c>
      <c r="I18" s="14">
        <f t="shared" si="0"/>
        <v>76.56</v>
      </c>
    </row>
    <row r="19" spans="1:9" s="5" customFormat="1" ht="24" customHeight="1">
      <c r="A19" s="12">
        <v>17</v>
      </c>
      <c r="B19" s="15" t="s">
        <v>107</v>
      </c>
      <c r="C19" s="15" t="s">
        <v>101</v>
      </c>
      <c r="D19" s="15" t="s">
        <v>4</v>
      </c>
      <c r="E19" s="15" t="s">
        <v>252</v>
      </c>
      <c r="F19" s="15">
        <v>341203005002</v>
      </c>
      <c r="G19" s="15" t="s">
        <v>206</v>
      </c>
      <c r="H19" s="16">
        <v>83</v>
      </c>
      <c r="I19" s="14">
        <f t="shared" si="0"/>
        <v>81.1</v>
      </c>
    </row>
    <row r="20" spans="1:9" s="5" customFormat="1" ht="24" customHeight="1">
      <c r="A20" s="12">
        <v>18</v>
      </c>
      <c r="B20" s="15" t="s">
        <v>108</v>
      </c>
      <c r="C20" s="15" t="s">
        <v>102</v>
      </c>
      <c r="D20" s="15" t="s">
        <v>4</v>
      </c>
      <c r="E20" s="15" t="s">
        <v>252</v>
      </c>
      <c r="F20" s="15">
        <v>341203005002</v>
      </c>
      <c r="G20" s="15" t="s">
        <v>207</v>
      </c>
      <c r="H20" s="16">
        <v>82.8</v>
      </c>
      <c r="I20" s="14">
        <f t="shared" si="0"/>
        <v>78.07</v>
      </c>
    </row>
    <row r="21" spans="1:9" s="5" customFormat="1" ht="24" customHeight="1">
      <c r="A21" s="12">
        <v>19</v>
      </c>
      <c r="B21" s="15" t="s">
        <v>109</v>
      </c>
      <c r="C21" s="15" t="s">
        <v>103</v>
      </c>
      <c r="D21" s="15" t="s">
        <v>4</v>
      </c>
      <c r="E21" s="15" t="s">
        <v>252</v>
      </c>
      <c r="F21" s="15">
        <v>341203005002</v>
      </c>
      <c r="G21" s="15" t="s">
        <v>208</v>
      </c>
      <c r="H21" s="16">
        <v>81.8</v>
      </c>
      <c r="I21" s="14">
        <f t="shared" si="0"/>
        <v>77.17</v>
      </c>
    </row>
    <row r="22" spans="1:9" s="5" customFormat="1" ht="24" customHeight="1">
      <c r="A22" s="12">
        <v>20</v>
      </c>
      <c r="B22" s="15" t="s">
        <v>112</v>
      </c>
      <c r="C22" s="15" t="s">
        <v>106</v>
      </c>
      <c r="D22" s="15" t="s">
        <v>4</v>
      </c>
      <c r="E22" s="15" t="s">
        <v>252</v>
      </c>
      <c r="F22" s="15">
        <v>341203005002</v>
      </c>
      <c r="G22" s="15" t="s">
        <v>175</v>
      </c>
      <c r="H22" s="16">
        <v>85.4</v>
      </c>
      <c r="I22" s="14">
        <f t="shared" si="0"/>
        <v>75.76</v>
      </c>
    </row>
    <row r="23" spans="1:9" s="5" customFormat="1" ht="24" customHeight="1">
      <c r="A23" s="12">
        <v>21</v>
      </c>
      <c r="B23" s="15" t="s">
        <v>111</v>
      </c>
      <c r="C23" s="15" t="s">
        <v>105</v>
      </c>
      <c r="D23" s="15" t="s">
        <v>4</v>
      </c>
      <c r="E23" s="15" t="s">
        <v>252</v>
      </c>
      <c r="F23" s="15">
        <v>341203005002</v>
      </c>
      <c r="G23" s="15" t="s">
        <v>210</v>
      </c>
      <c r="H23" s="16">
        <v>81.6</v>
      </c>
      <c r="I23" s="14">
        <f t="shared" si="0"/>
        <v>75.09</v>
      </c>
    </row>
    <row r="24" spans="1:9" s="5" customFormat="1" ht="24" customHeight="1">
      <c r="A24" s="12">
        <v>22</v>
      </c>
      <c r="B24" s="15" t="s">
        <v>110</v>
      </c>
      <c r="C24" s="15" t="s">
        <v>104</v>
      </c>
      <c r="D24" s="15" t="s">
        <v>4</v>
      </c>
      <c r="E24" s="15" t="s">
        <v>252</v>
      </c>
      <c r="F24" s="15">
        <v>341203005002</v>
      </c>
      <c r="G24" s="15" t="s">
        <v>209</v>
      </c>
      <c r="H24" s="16">
        <v>73</v>
      </c>
      <c r="I24" s="14">
        <f t="shared" si="0"/>
        <v>73.6</v>
      </c>
    </row>
    <row r="25" spans="1:9" s="5" customFormat="1" ht="24" customHeight="1">
      <c r="A25" s="12">
        <v>23</v>
      </c>
      <c r="B25" s="15" t="s">
        <v>43</v>
      </c>
      <c r="C25" s="15" t="s">
        <v>35</v>
      </c>
      <c r="D25" s="15" t="s">
        <v>9</v>
      </c>
      <c r="E25" s="15" t="s">
        <v>252</v>
      </c>
      <c r="F25" s="15">
        <v>341203005001</v>
      </c>
      <c r="G25" s="15" t="s">
        <v>181</v>
      </c>
      <c r="H25" s="16">
        <v>85.2</v>
      </c>
      <c r="I25" s="14">
        <f t="shared" si="0"/>
        <v>79.73</v>
      </c>
    </row>
    <row r="26" spans="1:9" s="5" customFormat="1" ht="24" customHeight="1">
      <c r="A26" s="12">
        <v>24</v>
      </c>
      <c r="B26" s="15" t="s">
        <v>41</v>
      </c>
      <c r="C26" s="15" t="s">
        <v>260</v>
      </c>
      <c r="D26" s="15" t="s">
        <v>9</v>
      </c>
      <c r="E26" s="15" t="s">
        <v>252</v>
      </c>
      <c r="F26" s="15">
        <v>341203005001</v>
      </c>
      <c r="G26" s="15" t="s">
        <v>179</v>
      </c>
      <c r="H26" s="16">
        <v>81.8</v>
      </c>
      <c r="I26" s="14">
        <f t="shared" si="0"/>
        <v>79.17</v>
      </c>
    </row>
    <row r="27" spans="1:9" s="5" customFormat="1" ht="24" customHeight="1">
      <c r="A27" s="12">
        <v>25</v>
      </c>
      <c r="B27" s="15" t="s">
        <v>45</v>
      </c>
      <c r="C27" s="15" t="s">
        <v>37</v>
      </c>
      <c r="D27" s="15" t="s">
        <v>9</v>
      </c>
      <c r="E27" s="15" t="s">
        <v>252</v>
      </c>
      <c r="F27" s="15">
        <v>341203005001</v>
      </c>
      <c r="G27" s="15" t="s">
        <v>183</v>
      </c>
      <c r="H27" s="16">
        <v>85.4</v>
      </c>
      <c r="I27" s="14">
        <f t="shared" si="0"/>
        <v>78.46000000000001</v>
      </c>
    </row>
    <row r="28" spans="1:9" s="5" customFormat="1" ht="24" customHeight="1">
      <c r="A28" s="12">
        <v>26</v>
      </c>
      <c r="B28" s="15" t="s">
        <v>42</v>
      </c>
      <c r="C28" s="15" t="s">
        <v>34</v>
      </c>
      <c r="D28" s="15" t="s">
        <v>9</v>
      </c>
      <c r="E28" s="15" t="s">
        <v>252</v>
      </c>
      <c r="F28" s="15">
        <v>341203005001</v>
      </c>
      <c r="G28" s="15" t="s">
        <v>180</v>
      </c>
      <c r="H28" s="16">
        <v>80</v>
      </c>
      <c r="I28" s="14">
        <f t="shared" si="0"/>
        <v>78.20000000000002</v>
      </c>
    </row>
    <row r="29" spans="1:9" s="5" customFormat="1" ht="24" customHeight="1">
      <c r="A29" s="12">
        <v>27</v>
      </c>
      <c r="B29" s="15" t="s">
        <v>46</v>
      </c>
      <c r="C29" s="15" t="s">
        <v>38</v>
      </c>
      <c r="D29" s="15" t="s">
        <v>9</v>
      </c>
      <c r="E29" s="15" t="s">
        <v>252</v>
      </c>
      <c r="F29" s="15">
        <v>341203005001</v>
      </c>
      <c r="G29" s="15" t="s">
        <v>185</v>
      </c>
      <c r="H29" s="16">
        <v>83.2</v>
      </c>
      <c r="I29" s="14">
        <f t="shared" si="0"/>
        <v>76.93</v>
      </c>
    </row>
    <row r="30" spans="1:9" s="5" customFormat="1" ht="24" customHeight="1">
      <c r="A30" s="12">
        <v>28</v>
      </c>
      <c r="B30" s="15" t="s">
        <v>44</v>
      </c>
      <c r="C30" s="15" t="s">
        <v>36</v>
      </c>
      <c r="D30" s="15" t="s">
        <v>9</v>
      </c>
      <c r="E30" s="15" t="s">
        <v>252</v>
      </c>
      <c r="F30" s="15">
        <v>341203005001</v>
      </c>
      <c r="G30" s="15" t="s">
        <v>182</v>
      </c>
      <c r="H30" s="16">
        <v>81.4</v>
      </c>
      <c r="I30" s="14">
        <f t="shared" si="0"/>
        <v>76.91</v>
      </c>
    </row>
    <row r="31" spans="1:9" s="5" customFormat="1" ht="24" customHeight="1">
      <c r="A31" s="12">
        <v>29</v>
      </c>
      <c r="B31" s="15" t="s">
        <v>48</v>
      </c>
      <c r="C31" s="15" t="s">
        <v>40</v>
      </c>
      <c r="D31" s="15" t="s">
        <v>9</v>
      </c>
      <c r="E31" s="15" t="s">
        <v>252</v>
      </c>
      <c r="F31" s="15">
        <v>341203005001</v>
      </c>
      <c r="G31" s="15" t="s">
        <v>187</v>
      </c>
      <c r="H31" s="16">
        <v>84.2</v>
      </c>
      <c r="I31" s="14">
        <f t="shared" si="0"/>
        <v>76.47999999999999</v>
      </c>
    </row>
    <row r="32" spans="1:9" s="5" customFormat="1" ht="24" customHeight="1">
      <c r="A32" s="12">
        <v>30</v>
      </c>
      <c r="B32" s="15" t="s">
        <v>47</v>
      </c>
      <c r="C32" s="15" t="s">
        <v>39</v>
      </c>
      <c r="D32" s="15" t="s">
        <v>9</v>
      </c>
      <c r="E32" s="15" t="s">
        <v>252</v>
      </c>
      <c r="F32" s="15">
        <v>341203005001</v>
      </c>
      <c r="G32" s="15" t="s">
        <v>186</v>
      </c>
      <c r="H32" s="16">
        <v>83.4</v>
      </c>
      <c r="I32" s="14">
        <f t="shared" si="0"/>
        <v>76.41</v>
      </c>
    </row>
    <row r="33" spans="1:9" s="10" customFormat="1" ht="24" customHeight="1">
      <c r="A33" s="12">
        <v>31</v>
      </c>
      <c r="B33" s="13" t="s">
        <v>138</v>
      </c>
      <c r="C33" s="13" t="s">
        <v>14</v>
      </c>
      <c r="D33" s="13" t="s">
        <v>6</v>
      </c>
      <c r="E33" s="13" t="s">
        <v>238</v>
      </c>
      <c r="F33" s="13">
        <v>341203006003</v>
      </c>
      <c r="G33" s="13" t="s">
        <v>217</v>
      </c>
      <c r="H33" s="20">
        <v>83.96</v>
      </c>
      <c r="I33" s="18">
        <f t="shared" si="0"/>
        <v>81.63399999999999</v>
      </c>
    </row>
    <row r="34" spans="1:9" s="5" customFormat="1" ht="24" customHeight="1">
      <c r="A34" s="12">
        <v>32</v>
      </c>
      <c r="B34" s="13" t="s">
        <v>139</v>
      </c>
      <c r="C34" s="13" t="s">
        <v>137</v>
      </c>
      <c r="D34" s="13" t="s">
        <v>6</v>
      </c>
      <c r="E34" s="13" t="s">
        <v>238</v>
      </c>
      <c r="F34" s="13">
        <v>341203006003</v>
      </c>
      <c r="G34" s="13" t="s">
        <v>222</v>
      </c>
      <c r="H34" s="19">
        <v>83.6</v>
      </c>
      <c r="I34" s="14">
        <f aca="true" t="shared" si="1" ref="I34:I65">G34/1.2*0.6+H34*0.4</f>
        <v>81.24000000000001</v>
      </c>
    </row>
    <row r="35" spans="1:9" s="5" customFormat="1" ht="24" customHeight="1">
      <c r="A35" s="12">
        <v>33</v>
      </c>
      <c r="B35" s="13" t="s">
        <v>150</v>
      </c>
      <c r="C35" s="13" t="s">
        <v>5</v>
      </c>
      <c r="D35" s="13" t="s">
        <v>8</v>
      </c>
      <c r="E35" s="13" t="s">
        <v>243</v>
      </c>
      <c r="F35" s="13">
        <v>341203006004</v>
      </c>
      <c r="G35" s="13" t="s">
        <v>226</v>
      </c>
      <c r="H35" s="19">
        <v>85.8</v>
      </c>
      <c r="I35" s="14">
        <f t="shared" si="1"/>
        <v>78.92</v>
      </c>
    </row>
    <row r="36" spans="1:9" s="5" customFormat="1" ht="24" customHeight="1">
      <c r="A36" s="12">
        <v>34</v>
      </c>
      <c r="B36" s="15" t="s">
        <v>116</v>
      </c>
      <c r="C36" s="15" t="s">
        <v>113</v>
      </c>
      <c r="D36" s="15" t="s">
        <v>4</v>
      </c>
      <c r="E36" s="15" t="s">
        <v>253</v>
      </c>
      <c r="F36" s="15">
        <v>341203006002</v>
      </c>
      <c r="G36" s="15" t="s">
        <v>199</v>
      </c>
      <c r="H36" s="16">
        <v>83.5</v>
      </c>
      <c r="I36" s="14">
        <f t="shared" si="1"/>
        <v>76.60000000000001</v>
      </c>
    </row>
    <row r="37" spans="1:9" s="5" customFormat="1" ht="24" customHeight="1">
      <c r="A37" s="12">
        <v>35</v>
      </c>
      <c r="B37" s="15" t="s">
        <v>115</v>
      </c>
      <c r="C37" s="15" t="s">
        <v>254</v>
      </c>
      <c r="D37" s="15" t="s">
        <v>4</v>
      </c>
      <c r="E37" s="15" t="s">
        <v>253</v>
      </c>
      <c r="F37" s="15">
        <v>341203006002</v>
      </c>
      <c r="G37" s="15" t="s">
        <v>211</v>
      </c>
      <c r="H37" s="16">
        <v>81.3</v>
      </c>
      <c r="I37" s="14">
        <f t="shared" si="1"/>
        <v>75.92</v>
      </c>
    </row>
    <row r="38" spans="1:9" s="5" customFormat="1" ht="24" customHeight="1">
      <c r="A38" s="12">
        <v>36</v>
      </c>
      <c r="B38" s="15" t="s">
        <v>118</v>
      </c>
      <c r="C38" s="15" t="s">
        <v>10</v>
      </c>
      <c r="D38" s="15" t="s">
        <v>4</v>
      </c>
      <c r="E38" s="15" t="s">
        <v>253</v>
      </c>
      <c r="F38" s="15">
        <v>341203006002</v>
      </c>
      <c r="G38" s="15" t="s">
        <v>212</v>
      </c>
      <c r="H38" s="17">
        <v>83.6</v>
      </c>
      <c r="I38" s="14">
        <f t="shared" si="1"/>
        <v>75.84</v>
      </c>
    </row>
    <row r="39" spans="1:9" s="7" customFormat="1" ht="24" customHeight="1">
      <c r="A39" s="12">
        <v>37</v>
      </c>
      <c r="B39" s="15" t="s">
        <v>117</v>
      </c>
      <c r="C39" s="15" t="s">
        <v>114</v>
      </c>
      <c r="D39" s="15" t="s">
        <v>4</v>
      </c>
      <c r="E39" s="15" t="s">
        <v>253</v>
      </c>
      <c r="F39" s="15">
        <v>341203006002</v>
      </c>
      <c r="G39" s="15" t="s">
        <v>212</v>
      </c>
      <c r="H39" s="21">
        <v>79.4</v>
      </c>
      <c r="I39" s="18">
        <f t="shared" si="1"/>
        <v>74.16</v>
      </c>
    </row>
    <row r="40" spans="1:9" s="11" customFormat="1" ht="24" customHeight="1">
      <c r="A40" s="12">
        <v>38</v>
      </c>
      <c r="B40" s="15" t="s">
        <v>166</v>
      </c>
      <c r="C40" s="15" t="s">
        <v>165</v>
      </c>
      <c r="D40" s="15" t="s">
        <v>7</v>
      </c>
      <c r="E40" s="15" t="s">
        <v>253</v>
      </c>
      <c r="F40" s="15">
        <v>341203006005</v>
      </c>
      <c r="G40" s="15" t="s">
        <v>175</v>
      </c>
      <c r="H40" s="16">
        <v>82.2</v>
      </c>
      <c r="I40" s="14">
        <f t="shared" si="1"/>
        <v>74.48</v>
      </c>
    </row>
    <row r="41" spans="1:9" s="6" customFormat="1" ht="24" customHeight="1">
      <c r="A41" s="12">
        <v>39</v>
      </c>
      <c r="B41" s="15" t="s">
        <v>56</v>
      </c>
      <c r="C41" s="15" t="s">
        <v>261</v>
      </c>
      <c r="D41" s="15" t="s">
        <v>9</v>
      </c>
      <c r="E41" s="15" t="s">
        <v>253</v>
      </c>
      <c r="F41" s="15">
        <v>341203006001</v>
      </c>
      <c r="G41" s="15" t="s">
        <v>188</v>
      </c>
      <c r="H41" s="16">
        <v>81</v>
      </c>
      <c r="I41" s="14">
        <f t="shared" si="1"/>
        <v>80.10000000000001</v>
      </c>
    </row>
    <row r="42" spans="1:9" s="11" customFormat="1" ht="24" customHeight="1">
      <c r="A42" s="12">
        <v>40</v>
      </c>
      <c r="B42" s="15" t="s">
        <v>60</v>
      </c>
      <c r="C42" s="15" t="s">
        <v>52</v>
      </c>
      <c r="D42" s="15" t="s">
        <v>9</v>
      </c>
      <c r="E42" s="15" t="s">
        <v>253</v>
      </c>
      <c r="F42" s="15">
        <v>341203006001</v>
      </c>
      <c r="G42" s="15" t="s">
        <v>173</v>
      </c>
      <c r="H42" s="16">
        <v>86.8</v>
      </c>
      <c r="I42" s="14">
        <f t="shared" si="1"/>
        <v>79.47</v>
      </c>
    </row>
    <row r="43" spans="1:9" s="11" customFormat="1" ht="24" customHeight="1">
      <c r="A43" s="12">
        <v>41</v>
      </c>
      <c r="B43" s="15" t="s">
        <v>61</v>
      </c>
      <c r="C43" s="15" t="s">
        <v>53</v>
      </c>
      <c r="D43" s="15" t="s">
        <v>9</v>
      </c>
      <c r="E43" s="15" t="s">
        <v>253</v>
      </c>
      <c r="F43" s="15">
        <v>341203006001</v>
      </c>
      <c r="G43" s="15" t="s">
        <v>191</v>
      </c>
      <c r="H43" s="16">
        <v>84</v>
      </c>
      <c r="I43" s="14">
        <f t="shared" si="1"/>
        <v>78.15</v>
      </c>
    </row>
    <row r="44" spans="1:9" s="11" customFormat="1" ht="24" customHeight="1">
      <c r="A44" s="12">
        <v>42</v>
      </c>
      <c r="B44" s="15" t="s">
        <v>58</v>
      </c>
      <c r="C44" s="15" t="s">
        <v>50</v>
      </c>
      <c r="D44" s="15" t="s">
        <v>9</v>
      </c>
      <c r="E44" s="15" t="s">
        <v>253</v>
      </c>
      <c r="F44" s="15">
        <v>341203006001</v>
      </c>
      <c r="G44" s="15" t="s">
        <v>190</v>
      </c>
      <c r="H44" s="16">
        <v>81.6</v>
      </c>
      <c r="I44" s="14">
        <f t="shared" si="1"/>
        <v>77.44</v>
      </c>
    </row>
    <row r="45" spans="1:9" s="11" customFormat="1" ht="24" customHeight="1">
      <c r="A45" s="12">
        <v>43</v>
      </c>
      <c r="B45" s="15" t="s">
        <v>59</v>
      </c>
      <c r="C45" s="15" t="s">
        <v>51</v>
      </c>
      <c r="D45" s="15" t="s">
        <v>9</v>
      </c>
      <c r="E45" s="15" t="s">
        <v>253</v>
      </c>
      <c r="F45" s="15">
        <v>341203006001</v>
      </c>
      <c r="G45" s="15" t="s">
        <v>173</v>
      </c>
      <c r="H45" s="16">
        <v>80.8</v>
      </c>
      <c r="I45" s="14">
        <f t="shared" si="1"/>
        <v>77.07000000000001</v>
      </c>
    </row>
    <row r="46" spans="1:9" s="11" customFormat="1" ht="24" customHeight="1">
      <c r="A46" s="12">
        <v>44</v>
      </c>
      <c r="B46" s="15" t="s">
        <v>57</v>
      </c>
      <c r="C46" s="15" t="s">
        <v>49</v>
      </c>
      <c r="D46" s="15" t="s">
        <v>9</v>
      </c>
      <c r="E46" s="15" t="s">
        <v>253</v>
      </c>
      <c r="F46" s="15">
        <v>341203006001</v>
      </c>
      <c r="G46" s="15" t="s">
        <v>189</v>
      </c>
      <c r="H46" s="16">
        <v>77.8</v>
      </c>
      <c r="I46" s="14">
        <f t="shared" si="1"/>
        <v>76.92</v>
      </c>
    </row>
    <row r="47" spans="1:9" s="7" customFormat="1" ht="24" customHeight="1">
      <c r="A47" s="12">
        <v>45</v>
      </c>
      <c r="B47" s="15" t="s">
        <v>63</v>
      </c>
      <c r="C47" s="15" t="s">
        <v>55</v>
      </c>
      <c r="D47" s="15" t="s">
        <v>9</v>
      </c>
      <c r="E47" s="15" t="s">
        <v>253</v>
      </c>
      <c r="F47" s="15">
        <v>341203006001</v>
      </c>
      <c r="G47" s="15" t="s">
        <v>194</v>
      </c>
      <c r="H47" s="22">
        <v>83.6</v>
      </c>
      <c r="I47" s="18">
        <f t="shared" si="1"/>
        <v>76.89</v>
      </c>
    </row>
    <row r="48" spans="1:9" s="6" customFormat="1" ht="24" customHeight="1">
      <c r="A48" s="12">
        <v>46</v>
      </c>
      <c r="B48" s="15" t="s">
        <v>62</v>
      </c>
      <c r="C48" s="15" t="s">
        <v>54</v>
      </c>
      <c r="D48" s="15" t="s">
        <v>9</v>
      </c>
      <c r="E48" s="15" t="s">
        <v>253</v>
      </c>
      <c r="F48" s="15">
        <v>341203006001</v>
      </c>
      <c r="G48" s="15" t="s">
        <v>193</v>
      </c>
      <c r="H48" s="16">
        <v>82.8</v>
      </c>
      <c r="I48" s="14">
        <f t="shared" si="1"/>
        <v>76.72</v>
      </c>
    </row>
    <row r="49" spans="1:9" s="11" customFormat="1" ht="24" customHeight="1">
      <c r="A49" s="12">
        <v>47</v>
      </c>
      <c r="B49" s="13" t="s">
        <v>130</v>
      </c>
      <c r="C49" s="13" t="s">
        <v>127</v>
      </c>
      <c r="D49" s="13" t="s">
        <v>133</v>
      </c>
      <c r="E49" s="13" t="s">
        <v>235</v>
      </c>
      <c r="F49" s="13">
        <v>341203003003</v>
      </c>
      <c r="G49" s="13" t="s">
        <v>217</v>
      </c>
      <c r="H49" s="14">
        <v>85.6</v>
      </c>
      <c r="I49" s="14">
        <f t="shared" si="1"/>
        <v>82.28999999999999</v>
      </c>
    </row>
    <row r="50" spans="1:9" s="11" customFormat="1" ht="24" customHeight="1">
      <c r="A50" s="12">
        <v>48</v>
      </c>
      <c r="B50" s="13" t="s">
        <v>131</v>
      </c>
      <c r="C50" s="13" t="s">
        <v>128</v>
      </c>
      <c r="D50" s="13" t="s">
        <v>133</v>
      </c>
      <c r="E50" s="13" t="s">
        <v>235</v>
      </c>
      <c r="F50" s="13">
        <v>341203003003</v>
      </c>
      <c r="G50" s="13" t="s">
        <v>218</v>
      </c>
      <c r="H50" s="19">
        <v>82.8</v>
      </c>
      <c r="I50" s="14">
        <f t="shared" si="1"/>
        <v>80.27</v>
      </c>
    </row>
    <row r="51" spans="1:9" s="7" customFormat="1" ht="24" customHeight="1">
      <c r="A51" s="12">
        <v>49</v>
      </c>
      <c r="B51" s="13" t="s">
        <v>132</v>
      </c>
      <c r="C51" s="13" t="s">
        <v>129</v>
      </c>
      <c r="D51" s="13" t="s">
        <v>133</v>
      </c>
      <c r="E51" s="13" t="s">
        <v>235</v>
      </c>
      <c r="F51" s="13">
        <v>341203003003</v>
      </c>
      <c r="G51" s="13" t="s">
        <v>219</v>
      </c>
      <c r="H51" s="20">
        <v>79.2</v>
      </c>
      <c r="I51" s="18">
        <f t="shared" si="1"/>
        <v>78.48</v>
      </c>
    </row>
    <row r="52" spans="1:9" s="7" customFormat="1" ht="24" customHeight="1">
      <c r="A52" s="12">
        <v>50</v>
      </c>
      <c r="B52" s="13" t="s">
        <v>266</v>
      </c>
      <c r="C52" s="13" t="s">
        <v>267</v>
      </c>
      <c r="D52" s="13" t="s">
        <v>145</v>
      </c>
      <c r="E52" s="13" t="s">
        <v>268</v>
      </c>
      <c r="F52" s="13">
        <v>341203003006</v>
      </c>
      <c r="G52" s="13" t="s">
        <v>269</v>
      </c>
      <c r="H52" s="18">
        <v>83.2</v>
      </c>
      <c r="I52" s="18">
        <f>G52/1.2*0.6+H52*0.4</f>
        <v>78.73000000000002</v>
      </c>
    </row>
    <row r="53" spans="1:9" s="6" customFormat="1" ht="24" customHeight="1">
      <c r="A53" s="12">
        <v>51</v>
      </c>
      <c r="B53" s="15" t="s">
        <v>31</v>
      </c>
      <c r="C53" s="15" t="s">
        <v>28</v>
      </c>
      <c r="D53" s="15" t="s">
        <v>27</v>
      </c>
      <c r="E53" s="15" t="s">
        <v>250</v>
      </c>
      <c r="F53" s="15">
        <v>341203003001</v>
      </c>
      <c r="G53" s="15" t="s">
        <v>167</v>
      </c>
      <c r="H53" s="16">
        <v>81.8</v>
      </c>
      <c r="I53" s="14">
        <f t="shared" si="1"/>
        <v>74.22</v>
      </c>
    </row>
    <row r="54" spans="1:9" s="7" customFormat="1" ht="24" customHeight="1">
      <c r="A54" s="12">
        <v>52</v>
      </c>
      <c r="B54" s="15" t="s">
        <v>33</v>
      </c>
      <c r="C54" s="15" t="s">
        <v>30</v>
      </c>
      <c r="D54" s="15" t="s">
        <v>27</v>
      </c>
      <c r="E54" s="15" t="s">
        <v>250</v>
      </c>
      <c r="F54" s="15">
        <v>341203003001</v>
      </c>
      <c r="G54" s="15" t="s">
        <v>178</v>
      </c>
      <c r="H54" s="22">
        <v>83.2</v>
      </c>
      <c r="I54" s="18">
        <f t="shared" si="1"/>
        <v>73.68</v>
      </c>
    </row>
    <row r="55" spans="1:9" s="11" customFormat="1" ht="24" customHeight="1">
      <c r="A55" s="12">
        <v>53</v>
      </c>
      <c r="B55" s="15" t="s">
        <v>32</v>
      </c>
      <c r="C55" s="15" t="s">
        <v>29</v>
      </c>
      <c r="D55" s="15" t="s">
        <v>27</v>
      </c>
      <c r="E55" s="15" t="s">
        <v>250</v>
      </c>
      <c r="F55" s="15">
        <v>341203003001</v>
      </c>
      <c r="G55" s="15" t="s">
        <v>176</v>
      </c>
      <c r="H55" s="16">
        <v>81.8</v>
      </c>
      <c r="I55" s="14">
        <f t="shared" si="1"/>
        <v>73.17</v>
      </c>
    </row>
    <row r="56" spans="1:9" s="6" customFormat="1" ht="24" customHeight="1">
      <c r="A56" s="12">
        <v>54</v>
      </c>
      <c r="B56" s="15" t="s">
        <v>95</v>
      </c>
      <c r="C56" s="15" t="s">
        <v>92</v>
      </c>
      <c r="D56" s="15" t="s">
        <v>98</v>
      </c>
      <c r="E56" s="15" t="s">
        <v>250</v>
      </c>
      <c r="F56" s="15">
        <v>341203003002</v>
      </c>
      <c r="G56" s="15" t="s">
        <v>204</v>
      </c>
      <c r="H56" s="16">
        <v>82.6</v>
      </c>
      <c r="I56" s="14">
        <f t="shared" si="1"/>
        <v>80.24000000000001</v>
      </c>
    </row>
    <row r="57" spans="1:9" s="11" customFormat="1" ht="24" customHeight="1">
      <c r="A57" s="12">
        <v>55</v>
      </c>
      <c r="B57" s="15" t="s">
        <v>96</v>
      </c>
      <c r="C57" s="15" t="s">
        <v>93</v>
      </c>
      <c r="D57" s="15" t="s">
        <v>98</v>
      </c>
      <c r="E57" s="15" t="s">
        <v>250</v>
      </c>
      <c r="F57" s="15">
        <v>341203003002</v>
      </c>
      <c r="G57" s="15" t="s">
        <v>205</v>
      </c>
      <c r="H57" s="16">
        <v>79.2</v>
      </c>
      <c r="I57" s="14">
        <f t="shared" si="1"/>
        <v>77.38000000000001</v>
      </c>
    </row>
    <row r="58" spans="1:9" s="11" customFormat="1" ht="24" customHeight="1">
      <c r="A58" s="12">
        <v>56</v>
      </c>
      <c r="B58" s="15" t="s">
        <v>97</v>
      </c>
      <c r="C58" s="15" t="s">
        <v>94</v>
      </c>
      <c r="D58" s="15" t="s">
        <v>98</v>
      </c>
      <c r="E58" s="15" t="s">
        <v>250</v>
      </c>
      <c r="F58" s="15">
        <v>341203003002</v>
      </c>
      <c r="G58" s="15" t="s">
        <v>172</v>
      </c>
      <c r="H58" s="16">
        <v>76.6</v>
      </c>
      <c r="I58" s="14">
        <f t="shared" si="1"/>
        <v>73.14000000000001</v>
      </c>
    </row>
    <row r="59" spans="1:9" s="11" customFormat="1" ht="24" customHeight="1">
      <c r="A59" s="12">
        <v>57</v>
      </c>
      <c r="B59" s="15" t="s">
        <v>155</v>
      </c>
      <c r="C59" s="15" t="s">
        <v>258</v>
      </c>
      <c r="D59" s="15" t="s">
        <v>156</v>
      </c>
      <c r="E59" s="15" t="s">
        <v>250</v>
      </c>
      <c r="F59" s="15">
        <v>341203003005</v>
      </c>
      <c r="G59" s="15" t="s">
        <v>201</v>
      </c>
      <c r="H59" s="22">
        <v>81</v>
      </c>
      <c r="I59" s="18">
        <f t="shared" si="1"/>
        <v>73.6</v>
      </c>
    </row>
    <row r="60" spans="1:9" s="11" customFormat="1" ht="24" customHeight="1">
      <c r="A60" s="12">
        <v>58</v>
      </c>
      <c r="B60" s="15" t="s">
        <v>157</v>
      </c>
      <c r="C60" s="15" t="s">
        <v>259</v>
      </c>
      <c r="D60" s="15" t="s">
        <v>158</v>
      </c>
      <c r="E60" s="15" t="s">
        <v>250</v>
      </c>
      <c r="F60" s="15">
        <v>341203003004</v>
      </c>
      <c r="G60" s="15" t="s">
        <v>184</v>
      </c>
      <c r="H60" s="16">
        <v>79</v>
      </c>
      <c r="I60" s="14">
        <f t="shared" si="1"/>
        <v>75.65</v>
      </c>
    </row>
    <row r="61" spans="1:9" s="11" customFormat="1" ht="24" customHeight="1">
      <c r="A61" s="12">
        <v>59</v>
      </c>
      <c r="B61" s="15" t="s">
        <v>160</v>
      </c>
      <c r="C61" s="15" t="s">
        <v>159</v>
      </c>
      <c r="D61" s="15" t="s">
        <v>161</v>
      </c>
      <c r="E61" s="15" t="s">
        <v>250</v>
      </c>
      <c r="F61" s="15">
        <v>341203003007</v>
      </c>
      <c r="G61" s="15" t="s">
        <v>192</v>
      </c>
      <c r="H61" s="16">
        <v>83.8</v>
      </c>
      <c r="I61" s="14">
        <f t="shared" si="1"/>
        <v>77.72</v>
      </c>
    </row>
    <row r="62" spans="1:9" s="11" customFormat="1" ht="24" customHeight="1">
      <c r="A62" s="12">
        <v>60</v>
      </c>
      <c r="B62" s="15" t="s">
        <v>163</v>
      </c>
      <c r="C62" s="15" t="s">
        <v>162</v>
      </c>
      <c r="D62" s="15" t="s">
        <v>164</v>
      </c>
      <c r="E62" s="15" t="s">
        <v>250</v>
      </c>
      <c r="F62" s="15">
        <v>341203003008</v>
      </c>
      <c r="G62" s="15" t="s">
        <v>176</v>
      </c>
      <c r="H62" s="16">
        <v>79.2</v>
      </c>
      <c r="I62" s="14">
        <f t="shared" si="1"/>
        <v>72.13000000000001</v>
      </c>
    </row>
    <row r="63" spans="1:9" s="7" customFormat="1" ht="24" customHeight="1">
      <c r="A63" s="12">
        <v>61</v>
      </c>
      <c r="B63" s="13" t="s">
        <v>144</v>
      </c>
      <c r="C63" s="13" t="s">
        <v>143</v>
      </c>
      <c r="D63" s="13" t="s">
        <v>16</v>
      </c>
      <c r="E63" s="13" t="s">
        <v>241</v>
      </c>
      <c r="F63" s="13">
        <v>341203004005</v>
      </c>
      <c r="G63" s="13" t="s">
        <v>224</v>
      </c>
      <c r="H63" s="18">
        <v>85</v>
      </c>
      <c r="I63" s="18">
        <f t="shared" si="1"/>
        <v>79.95</v>
      </c>
    </row>
    <row r="64" spans="1:9" s="7" customFormat="1" ht="24" customHeight="1">
      <c r="A64" s="12">
        <v>62</v>
      </c>
      <c r="B64" s="13" t="s">
        <v>147</v>
      </c>
      <c r="C64" s="13" t="s">
        <v>146</v>
      </c>
      <c r="D64" s="13" t="s">
        <v>17</v>
      </c>
      <c r="E64" s="13" t="s">
        <v>241</v>
      </c>
      <c r="F64" s="13">
        <v>341203004004</v>
      </c>
      <c r="G64" s="13" t="s">
        <v>225</v>
      </c>
      <c r="H64" s="18">
        <v>87</v>
      </c>
      <c r="I64" s="18">
        <f t="shared" si="1"/>
        <v>80</v>
      </c>
    </row>
    <row r="65" spans="1:9" s="11" customFormat="1" ht="24" customHeight="1">
      <c r="A65" s="12">
        <v>63</v>
      </c>
      <c r="B65" s="15" t="s">
        <v>24</v>
      </c>
      <c r="C65" s="15" t="s">
        <v>21</v>
      </c>
      <c r="D65" s="23" t="s">
        <v>246</v>
      </c>
      <c r="E65" s="23" t="s">
        <v>249</v>
      </c>
      <c r="F65" s="23">
        <v>341203004001</v>
      </c>
      <c r="G65" s="15" t="s">
        <v>170</v>
      </c>
      <c r="H65" s="16">
        <v>86.8</v>
      </c>
      <c r="I65" s="14">
        <f t="shared" si="1"/>
        <v>75.72</v>
      </c>
    </row>
    <row r="66" spans="1:9" s="7" customFormat="1" ht="24" customHeight="1">
      <c r="A66" s="12">
        <v>64</v>
      </c>
      <c r="B66" s="15" t="s">
        <v>23</v>
      </c>
      <c r="C66" s="15" t="s">
        <v>13</v>
      </c>
      <c r="D66" s="15" t="s">
        <v>246</v>
      </c>
      <c r="E66" s="15" t="s">
        <v>249</v>
      </c>
      <c r="F66" s="15">
        <v>341203004001</v>
      </c>
      <c r="G66" s="15" t="s">
        <v>171</v>
      </c>
      <c r="H66" s="22">
        <v>81.4</v>
      </c>
      <c r="I66" s="18">
        <f aca="true" t="shared" si="2" ref="I66:I80">G66/1.2*0.6+H66*0.4</f>
        <v>75.46000000000001</v>
      </c>
    </row>
    <row r="67" spans="1:9" s="6" customFormat="1" ht="24" customHeight="1">
      <c r="A67" s="12">
        <v>65</v>
      </c>
      <c r="B67" s="15" t="s">
        <v>22</v>
      </c>
      <c r="C67" s="15" t="s">
        <v>20</v>
      </c>
      <c r="D67" s="23" t="s">
        <v>246</v>
      </c>
      <c r="E67" s="23" t="s">
        <v>249</v>
      </c>
      <c r="F67" s="23">
        <v>341203004001</v>
      </c>
      <c r="G67" s="24" t="s">
        <v>195</v>
      </c>
      <c r="H67" s="16">
        <v>78.6</v>
      </c>
      <c r="I67" s="14">
        <f t="shared" si="2"/>
        <v>74.53999999999999</v>
      </c>
    </row>
    <row r="68" spans="1:9" s="11" customFormat="1" ht="24" customHeight="1">
      <c r="A68" s="12">
        <v>66</v>
      </c>
      <c r="B68" s="15" t="s">
        <v>90</v>
      </c>
      <c r="C68" s="15" t="s">
        <v>88</v>
      </c>
      <c r="D68" s="15" t="s">
        <v>12</v>
      </c>
      <c r="E68" s="15" t="s">
        <v>249</v>
      </c>
      <c r="F68" s="15">
        <v>341203004002</v>
      </c>
      <c r="G68" s="15" t="s">
        <v>190</v>
      </c>
      <c r="H68" s="16">
        <v>83.8</v>
      </c>
      <c r="I68" s="14">
        <f t="shared" si="2"/>
        <v>78.32000000000001</v>
      </c>
    </row>
    <row r="69" spans="1:9" s="7" customFormat="1" ht="24" customHeight="1">
      <c r="A69" s="12">
        <v>67</v>
      </c>
      <c r="B69" s="15" t="s">
        <v>91</v>
      </c>
      <c r="C69" s="15" t="s">
        <v>89</v>
      </c>
      <c r="D69" s="15" t="s">
        <v>12</v>
      </c>
      <c r="E69" s="15" t="s">
        <v>249</v>
      </c>
      <c r="F69" s="15">
        <v>341203004002</v>
      </c>
      <c r="G69" s="15" t="s">
        <v>190</v>
      </c>
      <c r="H69" s="22">
        <v>78.2</v>
      </c>
      <c r="I69" s="18">
        <f t="shared" si="2"/>
        <v>76.08000000000001</v>
      </c>
    </row>
    <row r="70" spans="1:9" s="6" customFormat="1" ht="24" customHeight="1">
      <c r="A70" s="12">
        <v>68</v>
      </c>
      <c r="B70" s="13" t="s">
        <v>126</v>
      </c>
      <c r="C70" s="13" t="s">
        <v>233</v>
      </c>
      <c r="D70" s="13" t="s">
        <v>15</v>
      </c>
      <c r="E70" s="13" t="s">
        <v>234</v>
      </c>
      <c r="F70" s="13">
        <v>341203004003</v>
      </c>
      <c r="G70" s="13" t="s">
        <v>216</v>
      </c>
      <c r="H70" s="14">
        <v>84.2</v>
      </c>
      <c r="I70" s="14">
        <f t="shared" si="2"/>
        <v>80.22999999999999</v>
      </c>
    </row>
    <row r="71" spans="1:9" s="11" customFormat="1" ht="24" customHeight="1">
      <c r="A71" s="12">
        <v>69</v>
      </c>
      <c r="B71" s="13" t="s">
        <v>141</v>
      </c>
      <c r="C71" s="13" t="s">
        <v>140</v>
      </c>
      <c r="D71" s="13" t="s">
        <v>142</v>
      </c>
      <c r="E71" s="13" t="s">
        <v>240</v>
      </c>
      <c r="F71" s="13">
        <v>341203002004</v>
      </c>
      <c r="G71" s="13" t="s">
        <v>223</v>
      </c>
      <c r="H71" s="14">
        <v>84.6</v>
      </c>
      <c r="I71" s="14">
        <f t="shared" si="2"/>
        <v>78.88999999999999</v>
      </c>
    </row>
    <row r="72" spans="1:9" s="11" customFormat="1" ht="24" customHeight="1">
      <c r="A72" s="12">
        <v>70</v>
      </c>
      <c r="B72" s="15" t="s">
        <v>19</v>
      </c>
      <c r="C72" s="15" t="s">
        <v>18</v>
      </c>
      <c r="D72" s="23" t="s">
        <v>246</v>
      </c>
      <c r="E72" s="23" t="s">
        <v>248</v>
      </c>
      <c r="F72" s="15" t="s">
        <v>230</v>
      </c>
      <c r="G72" s="15" t="s">
        <v>167</v>
      </c>
      <c r="H72" s="16">
        <v>76.4</v>
      </c>
      <c r="I72" s="14">
        <f t="shared" si="2"/>
        <v>72.06</v>
      </c>
    </row>
    <row r="73" spans="1:9" s="11" customFormat="1" ht="24" customHeight="1">
      <c r="A73" s="12">
        <v>71</v>
      </c>
      <c r="B73" s="15" t="s">
        <v>85</v>
      </c>
      <c r="C73" s="15" t="s">
        <v>82</v>
      </c>
      <c r="D73" s="15" t="s">
        <v>12</v>
      </c>
      <c r="E73" s="15" t="s">
        <v>248</v>
      </c>
      <c r="F73" s="15">
        <v>341203002002</v>
      </c>
      <c r="G73" s="15" t="s">
        <v>168</v>
      </c>
      <c r="H73" s="16">
        <v>80.2</v>
      </c>
      <c r="I73" s="14">
        <f t="shared" si="2"/>
        <v>76.58000000000001</v>
      </c>
    </row>
    <row r="74" spans="1:9" s="11" customFormat="1" ht="24" customHeight="1">
      <c r="A74" s="12">
        <v>72</v>
      </c>
      <c r="B74" s="15" t="s">
        <v>86</v>
      </c>
      <c r="C74" s="15" t="s">
        <v>83</v>
      </c>
      <c r="D74" s="15" t="s">
        <v>12</v>
      </c>
      <c r="E74" s="15" t="s">
        <v>248</v>
      </c>
      <c r="F74" s="15">
        <v>341203002002</v>
      </c>
      <c r="G74" s="15" t="s">
        <v>170</v>
      </c>
      <c r="H74" s="16">
        <v>78.2</v>
      </c>
      <c r="I74" s="14">
        <f t="shared" si="2"/>
        <v>72.28</v>
      </c>
    </row>
    <row r="75" spans="1:13" s="11" customFormat="1" ht="24" customHeight="1">
      <c r="A75" s="12">
        <v>73</v>
      </c>
      <c r="B75" s="15" t="s">
        <v>87</v>
      </c>
      <c r="C75" s="15" t="s">
        <v>84</v>
      </c>
      <c r="D75" s="15" t="s">
        <v>12</v>
      </c>
      <c r="E75" s="15" t="s">
        <v>248</v>
      </c>
      <c r="F75" s="15">
        <v>341203002002</v>
      </c>
      <c r="G75" s="15" t="s">
        <v>203</v>
      </c>
      <c r="H75" s="16">
        <v>78.6</v>
      </c>
      <c r="I75" s="14">
        <f t="shared" si="2"/>
        <v>72.09</v>
      </c>
      <c r="M75" s="11" t="s">
        <v>264</v>
      </c>
    </row>
    <row r="76" spans="1:9" s="11" customFormat="1" ht="24" customHeight="1">
      <c r="A76" s="12">
        <v>74</v>
      </c>
      <c r="B76" s="13" t="s">
        <v>125</v>
      </c>
      <c r="C76" s="13" t="s">
        <v>124</v>
      </c>
      <c r="D76" s="13" t="s">
        <v>15</v>
      </c>
      <c r="E76" s="13" t="s">
        <v>231</v>
      </c>
      <c r="F76" s="13">
        <v>341203002003</v>
      </c>
      <c r="G76" s="13" t="s">
        <v>171</v>
      </c>
      <c r="H76" s="14">
        <v>79</v>
      </c>
      <c r="I76" s="14">
        <f t="shared" si="2"/>
        <v>74.5</v>
      </c>
    </row>
    <row r="77" spans="1:9" s="11" customFormat="1" ht="24" customHeight="1">
      <c r="A77" s="12">
        <v>75</v>
      </c>
      <c r="B77" s="13" t="s">
        <v>135</v>
      </c>
      <c r="C77" s="13" t="s">
        <v>134</v>
      </c>
      <c r="D77" s="13" t="s">
        <v>133</v>
      </c>
      <c r="E77" s="13" t="s">
        <v>229</v>
      </c>
      <c r="F77" s="13">
        <v>341203001004</v>
      </c>
      <c r="G77" s="13" t="s">
        <v>220</v>
      </c>
      <c r="H77" s="14">
        <v>84.8</v>
      </c>
      <c r="I77" s="14">
        <f t="shared" si="2"/>
        <v>80.22</v>
      </c>
    </row>
    <row r="78" spans="1:9" s="8" customFormat="1" ht="24" customHeight="1">
      <c r="A78" s="12">
        <v>76</v>
      </c>
      <c r="B78" s="15" t="s">
        <v>26</v>
      </c>
      <c r="C78" s="15" t="s">
        <v>25</v>
      </c>
      <c r="D78" s="15" t="s">
        <v>27</v>
      </c>
      <c r="E78" s="15" t="s">
        <v>247</v>
      </c>
      <c r="F78" s="15">
        <v>341203001003</v>
      </c>
      <c r="G78" s="15" t="s">
        <v>175</v>
      </c>
      <c r="H78" s="16">
        <v>79.8</v>
      </c>
      <c r="I78" s="14">
        <f t="shared" si="2"/>
        <v>73.52000000000001</v>
      </c>
    </row>
    <row r="79" spans="1:9" s="11" customFormat="1" ht="24" customHeight="1">
      <c r="A79" s="12">
        <v>77</v>
      </c>
      <c r="B79" s="15" t="s">
        <v>152</v>
      </c>
      <c r="C79" s="15" t="s">
        <v>257</v>
      </c>
      <c r="D79" s="15" t="s">
        <v>154</v>
      </c>
      <c r="E79" s="15" t="s">
        <v>247</v>
      </c>
      <c r="F79" s="15">
        <v>341203001002</v>
      </c>
      <c r="G79" s="24" t="s">
        <v>188</v>
      </c>
      <c r="H79" s="16">
        <v>78</v>
      </c>
      <c r="I79" s="14">
        <f t="shared" si="2"/>
        <v>78.9</v>
      </c>
    </row>
    <row r="80" spans="1:9" s="11" customFormat="1" ht="24" customHeight="1">
      <c r="A80" s="12">
        <v>78</v>
      </c>
      <c r="B80" s="15" t="s">
        <v>153</v>
      </c>
      <c r="C80" s="15" t="s">
        <v>151</v>
      </c>
      <c r="D80" s="15" t="s">
        <v>154</v>
      </c>
      <c r="E80" s="15" t="s">
        <v>247</v>
      </c>
      <c r="F80" s="15">
        <v>341203001002</v>
      </c>
      <c r="G80" s="24" t="s">
        <v>183</v>
      </c>
      <c r="H80" s="16">
        <v>83.6</v>
      </c>
      <c r="I80" s="14">
        <f t="shared" si="2"/>
        <v>77.74</v>
      </c>
    </row>
    <row r="83" ht="14.25">
      <c r="N83" s="3" t="s">
        <v>265</v>
      </c>
    </row>
    <row r="85" ht="14.25">
      <c r="N85" s="9" t="s">
        <v>263</v>
      </c>
    </row>
  </sheetData>
  <sheetProtection/>
  <mergeCells count="1">
    <mergeCell ref="A1:I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2020-09-23T07:34:58Z</cp:lastPrinted>
  <dcterms:created xsi:type="dcterms:W3CDTF">2017-04-21T06:44:42Z</dcterms:created>
  <dcterms:modified xsi:type="dcterms:W3CDTF">2020-09-23T07:35:56Z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