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放弃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<sst xmlns="http://schemas.openxmlformats.org/spreadsheetml/2006/main" count="50" uniqueCount="48">
  <si>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观山湖区2020年面向社会招聘中小学、幼儿园“双轨制”教学人员放弃人员名册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</si>
  <si>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</si>
  <si>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</si>
  <si>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</si>
  <si>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</si>
  <si>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</si>
  <si>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</si>
  <si>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</si>
  <si>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</si>
  <si>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</si>
  <si>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</si>
  <si>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</si>
  <si>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总成绩岗位内排名</t>
  </si>
  <si>
    <t>放弃情况</t>
  </si>
  <si>
    <t>备注</t>
  </si>
  <si>
    <t>陈微</t>
  </si>
  <si>
    <t>5224**********0061</t>
  </si>
  <si>
    <t>91601040101</t>
  </si>
  <si>
    <t>02875</t>
  </si>
  <si>
    <t>202006-观山湖区第九幼儿园</t>
  </si>
  <si>
    <t>01-幼儿园教师</t>
  </si>
  <si>
    <t>放弃体检</t>
  </si>
  <si>
    <t>刘婷婷</t>
  </si>
  <si>
    <t>5221**********1023</t>
  </si>
  <si>
    <t>91601032004</t>
  </si>
  <si>
    <t>00046</t>
  </si>
  <si>
    <t>202020-观山湖区第一小学（窦官校区）</t>
  </si>
  <si>
    <t>03-小学科学教师</t>
  </si>
  <si>
    <t>放弃政审</t>
  </si>
  <si>
    <t>李梨</t>
  </si>
  <si>
    <t>5225**********0065</t>
  </si>
  <si>
    <t>91601020625</t>
  </si>
  <si>
    <t>09055</t>
  </si>
  <si>
    <t>202027-北京市西城区黄城根小学贵阳分校</t>
  </si>
  <si>
    <t>02-小学数学教师</t>
  </si>
  <si>
    <t>放弃签订合同</t>
  </si>
  <si>
    <t>宋黎娜</t>
  </si>
  <si>
    <t>5226**********2862</t>
  </si>
  <si>
    <t>91601050719</t>
  </si>
  <si>
    <t>04637</t>
  </si>
  <si>
    <t>202047-观山湖区逸都国际学校（小学部）</t>
  </si>
  <si>
    <t>01-小学语文教师</t>
  </si>
  <si>
    <t>郑春梅</t>
  </si>
  <si>
    <t>5224**********3529</t>
  </si>
  <si>
    <t>91601121329</t>
  </si>
  <si>
    <t>03341</t>
  </si>
  <si>
    <t>202005-观山湖区第六幼儿园</t>
  </si>
  <si>
    <t>放弃签合同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</si>
</sst>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5.75390625" style="1" customWidth="1"/>
    <col min="2" max="2" width="6.50390625" style="1" customWidth="1"/>
    <col min="3" max="3" width="17.375" style="1" customWidth="1"/>
    <col min="4" max="4" width="11.75390625" style="1" customWidth="1"/>
    <col min="5" max="5" width="9.00390625" style="1" customWidth="1"/>
    <col min="6" max="6" width="19.125" style="1" customWidth="1"/>
    <col min="7" max="7" width="13.50390625" style="1" customWidth="1"/>
    <col min="8" max="12" width="9.00390625" style="1" customWidth="1"/>
    <col min="13" max="13" width="12.875" style="1" customWidth="1"/>
    <col min="14" max="14" width="16.75390625" style="1" customWidth="1"/>
    <col min="15" max="254" width="9.00390625" style="1" customWidth="1"/>
  </cols>
  <sheetData>
    <row r="1" spans="1:14" s="1" customFormat="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67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9" t="s">
        <v>14</v>
      </c>
    </row>
    <row r="3" spans="1:14" s="1" customFormat="1" ht="37.5" customHeight="1">
      <c r="A3" s="5">
        <v>1</v>
      </c>
      <c r="B3" s="6" t="s">
        <v>15</v>
      </c>
      <c r="C3" s="7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8">
        <v>86.5</v>
      </c>
      <c r="I3" s="8">
        <v>57.6666666666667</v>
      </c>
      <c r="J3" s="8">
        <v>84.73</v>
      </c>
      <c r="K3" s="8">
        <v>73.9</v>
      </c>
      <c r="L3" s="10">
        <v>7</v>
      </c>
      <c r="M3" s="11" t="s">
        <v>21</v>
      </c>
      <c r="N3" s="11"/>
    </row>
    <row r="4" spans="1:14" s="1" customFormat="1" ht="37.5" customHeight="1">
      <c r="A4" s="5">
        <v>2</v>
      </c>
      <c r="B4" s="6" t="s">
        <v>22</v>
      </c>
      <c r="C4" s="7" t="s">
        <v>23</v>
      </c>
      <c r="D4" s="6" t="s">
        <v>24</v>
      </c>
      <c r="E4" s="6" t="s">
        <v>25</v>
      </c>
      <c r="F4" s="6" t="s">
        <v>26</v>
      </c>
      <c r="G4" s="6" t="s">
        <v>27</v>
      </c>
      <c r="H4" s="8">
        <v>99</v>
      </c>
      <c r="I4" s="8">
        <v>66</v>
      </c>
      <c r="J4" s="8">
        <v>85.67</v>
      </c>
      <c r="K4" s="8">
        <v>77.8</v>
      </c>
      <c r="L4" s="10">
        <v>2</v>
      </c>
      <c r="M4" s="11" t="s">
        <v>28</v>
      </c>
      <c r="N4" s="11"/>
    </row>
    <row r="5" spans="1:14" s="1" customFormat="1" ht="37.5" customHeight="1">
      <c r="A5" s="5">
        <v>3</v>
      </c>
      <c r="B5" s="6" t="s">
        <v>29</v>
      </c>
      <c r="C5" s="7" t="s">
        <v>30</v>
      </c>
      <c r="D5" s="6" t="s">
        <v>31</v>
      </c>
      <c r="E5" s="6" t="s">
        <v>32</v>
      </c>
      <c r="F5" s="6" t="s">
        <v>33</v>
      </c>
      <c r="G5" s="6" t="s">
        <v>34</v>
      </c>
      <c r="H5" s="8">
        <v>111</v>
      </c>
      <c r="I5" s="8">
        <v>74</v>
      </c>
      <c r="J5" s="8">
        <v>85.67</v>
      </c>
      <c r="K5" s="8">
        <v>81</v>
      </c>
      <c r="L5" s="10">
        <v>1</v>
      </c>
      <c r="M5" s="11" t="s">
        <v>35</v>
      </c>
      <c r="N5" s="11"/>
    </row>
    <row r="6" spans="1:14" s="1" customFormat="1" ht="37.5" customHeight="1">
      <c r="A6" s="5">
        <v>4</v>
      </c>
      <c r="B6" s="6" t="s">
        <v>36</v>
      </c>
      <c r="C6" s="7" t="s">
        <v>37</v>
      </c>
      <c r="D6" s="6" t="s">
        <v>38</v>
      </c>
      <c r="E6" s="6" t="s">
        <v>39</v>
      </c>
      <c r="F6" s="6" t="s">
        <v>40</v>
      </c>
      <c r="G6" s="6" t="s">
        <v>41</v>
      </c>
      <c r="H6" s="8">
        <v>108.5</v>
      </c>
      <c r="I6" s="8">
        <v>72.3333333333333</v>
      </c>
      <c r="J6" s="8">
        <v>84.67</v>
      </c>
      <c r="K6" s="8">
        <v>79.74</v>
      </c>
      <c r="L6" s="10">
        <v>9</v>
      </c>
      <c r="M6" s="11" t="s">
        <v>21</v>
      </c>
      <c r="N6" s="11"/>
    </row>
    <row r="7" spans="1:14" s="1" customFormat="1" ht="37.5" customHeight="1">
      <c r="A7" s="5">
        <v>5</v>
      </c>
      <c r="B7" s="6" t="s">
        <v>42</v>
      </c>
      <c r="C7" s="7" t="s">
        <v>43</v>
      </c>
      <c r="D7" s="6" t="s">
        <v>44</v>
      </c>
      <c r="E7" s="6" t="s">
        <v>45</v>
      </c>
      <c r="F7" s="6" t="s">
        <v>46</v>
      </c>
      <c r="G7" s="6" t="s">
        <v>20</v>
      </c>
      <c r="H7" s="8">
        <v>108.5</v>
      </c>
      <c r="I7" s="8">
        <f>H7*100/150</f>
        <v>72.33333333333333</v>
      </c>
      <c r="J7" s="8">
        <v>71.73</v>
      </c>
      <c r="K7" s="8">
        <f>ROUND(H7*100/150*0.4+J7*0.6,2)</f>
        <v>71.97</v>
      </c>
      <c r="L7" s="10">
        <v>3</v>
      </c>
      <c r="M7" s="11" t="s">
        <v>47</v>
      </c>
      <c r="N7" s="11"/>
    </row>
    <row r="65533" ht="14.25"/>
    <row r="65534" ht="14.25"/>
    <row r="65535" ht="14.25"/>
    <row r="65536" ht="14.25"/>
  </sheetData>
  <sheetProtection/>
  <mergeCells count="1">
    <mergeCell ref="A1:N1"/>
  </mergeCells>
  <conditionalFormatting sqref="B7">
    <cfRule type="expression" priority="1" dxfId="0" stopIfTrue="1">
      <formula>AND(COUNTIF($B$7,B7)&gt;1,NOT(ISBLANK(B7)))</formula>
    </cfRule>
  </conditionalFormatting>
  <conditionalFormatting sqref="B3 B4 B5 B6">
    <cfRule type="expression" priority="2" dxfId="0" stopIfTrue="1">
      <formula>AND(COUNTIF($B$3,B3)+COUNTIF($B$4,B3)+COUNTIF($B$5,B3)+COUNTIF($B$6,B3)&gt;1,NOT(ISBLANK(B3)))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2020-09-09T01:38:24Z</dcterms:created>
  <dcterms:modified xsi:type="dcterms:W3CDTF">2020-09-22T01:57:46Z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