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k-jsl\Desktop\2020教师招聘\"/>
    </mc:Choice>
  </mc:AlternateContent>
  <bookViews>
    <workbookView xWindow="0" yWindow="0" windowWidth="20490" windowHeight="7575" tabRatio="720" activeTab="1"/>
  </bookViews>
  <sheets>
    <sheet name="中学语文" sheetId="1" r:id="rId1"/>
    <sheet name="小学语文" sheetId="4" r:id="rId2"/>
    <sheet name="杜庄小学语文" sheetId="7" r:id="rId3"/>
    <sheet name="中学数学" sheetId="2" r:id="rId4"/>
    <sheet name="小学数学" sheetId="5" r:id="rId5"/>
    <sheet name="杜庄小学数学" sheetId="8" r:id="rId6"/>
    <sheet name="中学体育" sheetId="3" r:id="rId7"/>
    <sheet name="小学体育" sheetId="6" r:id="rId8"/>
  </sheets>
  <calcPr calcId="162913"/>
</workbook>
</file>

<file path=xl/calcChain.xml><?xml version="1.0" encoding="utf-8"?>
<calcChain xmlns="http://schemas.openxmlformats.org/spreadsheetml/2006/main">
  <c r="G26" i="1" l="1"/>
  <c r="I26" i="1"/>
  <c r="J26" i="1" l="1"/>
  <c r="I4" i="8"/>
  <c r="I5" i="8"/>
  <c r="I6" i="8"/>
  <c r="I8" i="8"/>
  <c r="I7" i="8"/>
  <c r="I4" i="7"/>
  <c r="I7" i="7"/>
  <c r="I9" i="7"/>
  <c r="I5" i="7"/>
  <c r="I8" i="7"/>
  <c r="I3" i="7"/>
  <c r="I10" i="7"/>
  <c r="I4" i="6"/>
  <c r="I9" i="6"/>
  <c r="I6" i="6"/>
  <c r="I7" i="6"/>
  <c r="I5" i="6"/>
  <c r="I10" i="6"/>
  <c r="I8" i="6"/>
  <c r="I10" i="5"/>
  <c r="I6" i="5"/>
  <c r="I4" i="5"/>
  <c r="I7" i="5"/>
  <c r="I13" i="5"/>
  <c r="I12" i="5"/>
  <c r="I8" i="5"/>
  <c r="I19" i="5"/>
  <c r="I26" i="5"/>
  <c r="I9" i="5"/>
  <c r="I5" i="5"/>
  <c r="I25" i="5"/>
  <c r="I65" i="5"/>
  <c r="I22" i="5"/>
  <c r="I42" i="5"/>
  <c r="I16" i="5"/>
  <c r="I15" i="5"/>
  <c r="I17" i="5"/>
  <c r="I20" i="5"/>
  <c r="I21" i="5"/>
  <c r="I31" i="5"/>
  <c r="I18" i="5"/>
  <c r="I11" i="5"/>
  <c r="I23" i="5"/>
  <c r="I24" i="5"/>
  <c r="I33" i="5"/>
  <c r="I44" i="5"/>
  <c r="I29" i="5"/>
  <c r="I37" i="5"/>
  <c r="I54" i="5"/>
  <c r="I57" i="5"/>
  <c r="I40" i="5"/>
  <c r="I41" i="5"/>
  <c r="I14" i="5"/>
  <c r="I27" i="5"/>
  <c r="I49" i="5"/>
  <c r="I45" i="5"/>
  <c r="I35" i="5"/>
  <c r="I58" i="5"/>
  <c r="I38" i="5"/>
  <c r="I61" i="5"/>
  <c r="I34" i="5"/>
  <c r="I39" i="5"/>
  <c r="I28" i="5"/>
  <c r="I46" i="5"/>
  <c r="I52" i="5"/>
  <c r="I56" i="5"/>
  <c r="I32" i="5"/>
  <c r="I50" i="5"/>
  <c r="I64" i="5"/>
  <c r="I59" i="5"/>
  <c r="I51" i="5"/>
  <c r="I66" i="5"/>
  <c r="I48" i="5"/>
  <c r="I30" i="5"/>
  <c r="I43" i="5"/>
  <c r="I60" i="5"/>
  <c r="I47" i="5"/>
  <c r="I36" i="5"/>
  <c r="I53" i="5"/>
  <c r="I63" i="5"/>
  <c r="I62" i="5"/>
  <c r="I55" i="5"/>
  <c r="I4" i="4"/>
  <c r="I22" i="4"/>
  <c r="I11" i="4"/>
  <c r="I14" i="4"/>
  <c r="I10" i="4"/>
  <c r="I43" i="4"/>
  <c r="I56" i="4"/>
  <c r="I13" i="4"/>
  <c r="I35" i="4"/>
  <c r="I25" i="4"/>
  <c r="I5" i="4"/>
  <c r="I33" i="4"/>
  <c r="I41" i="4"/>
  <c r="I34" i="4"/>
  <c r="I42" i="4"/>
  <c r="I30" i="4"/>
  <c r="I58" i="4"/>
  <c r="I31" i="4"/>
  <c r="I50" i="4"/>
  <c r="I16" i="4"/>
  <c r="I48" i="4"/>
  <c r="I57" i="4"/>
  <c r="I26" i="4"/>
  <c r="I17" i="4"/>
  <c r="I32" i="4"/>
  <c r="I6" i="4"/>
  <c r="I75" i="4"/>
  <c r="I27" i="4"/>
  <c r="I7" i="4"/>
  <c r="I19" i="4"/>
  <c r="I76" i="4"/>
  <c r="I12" i="4"/>
  <c r="I23" i="4"/>
  <c r="I47" i="4"/>
  <c r="I72" i="4"/>
  <c r="I28" i="4"/>
  <c r="I40" i="4"/>
  <c r="I46" i="4"/>
  <c r="I55" i="4"/>
  <c r="I21" i="4"/>
  <c r="I20" i="4"/>
  <c r="I53" i="4"/>
  <c r="I63" i="4"/>
  <c r="I29" i="4"/>
  <c r="I8" i="4"/>
  <c r="I61" i="4"/>
  <c r="I59" i="4"/>
  <c r="I69" i="4"/>
  <c r="I71" i="4"/>
  <c r="I64" i="4"/>
  <c r="I66" i="4"/>
  <c r="I74" i="4"/>
  <c r="I36" i="4"/>
  <c r="I51" i="4"/>
  <c r="I39" i="4"/>
  <c r="I77" i="4"/>
  <c r="I37" i="4"/>
  <c r="I24" i="4"/>
  <c r="I38" i="4"/>
  <c r="I9" i="4"/>
  <c r="I62" i="4"/>
  <c r="I60" i="4"/>
  <c r="I54" i="4"/>
  <c r="I65" i="4"/>
  <c r="I67" i="4"/>
  <c r="I18" i="4"/>
  <c r="I49" i="4"/>
  <c r="I68" i="4"/>
  <c r="I52" i="4"/>
  <c r="I73" i="4"/>
  <c r="I15" i="4"/>
  <c r="I44" i="4"/>
  <c r="I70" i="4"/>
  <c r="I45" i="4"/>
  <c r="I10" i="3"/>
  <c r="I7" i="3"/>
  <c r="I3" i="3"/>
  <c r="I9" i="3"/>
  <c r="I5" i="3"/>
  <c r="I6" i="3"/>
  <c r="I8" i="3"/>
  <c r="I11" i="2"/>
  <c r="I10" i="2"/>
  <c r="I7" i="2"/>
  <c r="I14" i="2"/>
  <c r="I6" i="2"/>
  <c r="I5" i="2"/>
  <c r="I4" i="2"/>
  <c r="I9" i="2"/>
  <c r="I16" i="2"/>
  <c r="I8" i="2"/>
  <c r="I13" i="2"/>
  <c r="I23" i="2"/>
  <c r="I18" i="2"/>
  <c r="I20" i="2"/>
  <c r="I19" i="2"/>
  <c r="I15" i="2"/>
  <c r="I30" i="2"/>
  <c r="I12" i="2"/>
  <c r="I29" i="2"/>
  <c r="I27" i="2"/>
  <c r="I24" i="2"/>
  <c r="I21" i="2"/>
  <c r="I22" i="2"/>
  <c r="I17" i="2"/>
  <c r="I28" i="2"/>
  <c r="I26" i="2"/>
  <c r="I31" i="2"/>
  <c r="I25" i="2"/>
  <c r="I32" i="2"/>
  <c r="I3" i="1"/>
  <c r="I16" i="1"/>
  <c r="I11" i="1"/>
  <c r="I7" i="1"/>
  <c r="I14" i="1"/>
  <c r="I12" i="1"/>
  <c r="I13" i="1"/>
  <c r="I6" i="1"/>
  <c r="I8" i="1"/>
  <c r="I19" i="1"/>
  <c r="I23" i="1"/>
  <c r="I20" i="1"/>
  <c r="I21" i="1"/>
  <c r="I22" i="1"/>
  <c r="I15" i="1"/>
  <c r="I9" i="1"/>
  <c r="I25" i="1"/>
  <c r="I24" i="1"/>
  <c r="I17" i="1"/>
  <c r="I18" i="1"/>
  <c r="I10" i="1"/>
  <c r="I5" i="1"/>
  <c r="I3" i="2"/>
  <c r="I4" i="3"/>
  <c r="I3" i="4"/>
  <c r="I3" i="5"/>
  <c r="I3" i="6"/>
  <c r="I6" i="7"/>
  <c r="I3" i="8"/>
  <c r="I4" i="1"/>
  <c r="G3" i="1"/>
  <c r="G16" i="1"/>
  <c r="G11" i="1"/>
  <c r="G7" i="1"/>
  <c r="G14" i="1"/>
  <c r="G12" i="1"/>
  <c r="G13" i="1"/>
  <c r="G6" i="1"/>
  <c r="G8" i="1"/>
  <c r="G19" i="1"/>
  <c r="G23" i="1"/>
  <c r="G20" i="1"/>
  <c r="G21" i="1"/>
  <c r="G22" i="1"/>
  <c r="G15" i="1"/>
  <c r="G9" i="1"/>
  <c r="G25" i="1"/>
  <c r="G24" i="1"/>
  <c r="G17" i="1"/>
  <c r="G18" i="1"/>
  <c r="G10" i="1"/>
  <c r="G5" i="1"/>
  <c r="G4" i="1"/>
  <c r="G4" i="8"/>
  <c r="J4" i="8" s="1"/>
  <c r="G5" i="8"/>
  <c r="G6" i="8"/>
  <c r="G8" i="8"/>
  <c r="G7" i="8"/>
  <c r="G4" i="7"/>
  <c r="G7" i="7"/>
  <c r="G9" i="7"/>
  <c r="G5" i="7"/>
  <c r="G8" i="7"/>
  <c r="G3" i="7"/>
  <c r="J3" i="7" s="1"/>
  <c r="G10" i="7"/>
  <c r="G4" i="6"/>
  <c r="G9" i="6"/>
  <c r="G6" i="6"/>
  <c r="G7" i="6"/>
  <c r="G5" i="6"/>
  <c r="G10" i="6"/>
  <c r="J10" i="6" s="1"/>
  <c r="G8" i="6"/>
  <c r="J8" i="6" s="1"/>
  <c r="G10" i="5"/>
  <c r="G6" i="5"/>
  <c r="G4" i="5"/>
  <c r="G7" i="5"/>
  <c r="G13" i="5"/>
  <c r="G12" i="5"/>
  <c r="G8" i="5"/>
  <c r="G19" i="5"/>
  <c r="G26" i="5"/>
  <c r="G9" i="5"/>
  <c r="G5" i="5"/>
  <c r="G25" i="5"/>
  <c r="G65" i="5"/>
  <c r="G22" i="5"/>
  <c r="G42" i="5"/>
  <c r="G16" i="5"/>
  <c r="G15" i="5"/>
  <c r="G17" i="5"/>
  <c r="G20" i="5"/>
  <c r="G21" i="5"/>
  <c r="G31" i="5"/>
  <c r="G18" i="5"/>
  <c r="G11" i="5"/>
  <c r="G23" i="5"/>
  <c r="G24" i="5"/>
  <c r="G33" i="5"/>
  <c r="G44" i="5"/>
  <c r="G29" i="5"/>
  <c r="G37" i="5"/>
  <c r="G54" i="5"/>
  <c r="G57" i="5"/>
  <c r="G40" i="5"/>
  <c r="G41" i="5"/>
  <c r="G14" i="5"/>
  <c r="G27" i="5"/>
  <c r="G49" i="5"/>
  <c r="G45" i="5"/>
  <c r="G35" i="5"/>
  <c r="G58" i="5"/>
  <c r="G38" i="5"/>
  <c r="G61" i="5"/>
  <c r="G34" i="5"/>
  <c r="G39" i="5"/>
  <c r="G28" i="5"/>
  <c r="G46" i="5"/>
  <c r="G52" i="5"/>
  <c r="G56" i="5"/>
  <c r="G32" i="5"/>
  <c r="G50" i="5"/>
  <c r="G64" i="5"/>
  <c r="G59" i="5"/>
  <c r="G51" i="5"/>
  <c r="G66" i="5"/>
  <c r="G48" i="5"/>
  <c r="G30" i="5"/>
  <c r="G43" i="5"/>
  <c r="G60" i="5"/>
  <c r="G47" i="5"/>
  <c r="G36" i="5"/>
  <c r="G53" i="5"/>
  <c r="G63" i="5"/>
  <c r="G62" i="5"/>
  <c r="G55" i="5"/>
  <c r="G43" i="4"/>
  <c r="G56" i="4"/>
  <c r="G13" i="4"/>
  <c r="G35" i="4"/>
  <c r="G25" i="4"/>
  <c r="G5" i="4"/>
  <c r="G33" i="4"/>
  <c r="G41" i="4"/>
  <c r="G34" i="4"/>
  <c r="G42" i="4"/>
  <c r="G30" i="4"/>
  <c r="G58" i="4"/>
  <c r="G31" i="4"/>
  <c r="G50" i="4"/>
  <c r="G16" i="4"/>
  <c r="G48" i="4"/>
  <c r="G57" i="4"/>
  <c r="G26" i="4"/>
  <c r="G17" i="4"/>
  <c r="G32" i="4"/>
  <c r="G6" i="4"/>
  <c r="G75" i="4"/>
  <c r="G27" i="4"/>
  <c r="G7" i="4"/>
  <c r="G19" i="4"/>
  <c r="G76" i="4"/>
  <c r="G12" i="4"/>
  <c r="G23" i="4"/>
  <c r="G47" i="4"/>
  <c r="G72" i="4"/>
  <c r="G28" i="4"/>
  <c r="G40" i="4"/>
  <c r="G46" i="4"/>
  <c r="G55" i="4"/>
  <c r="G21" i="4"/>
  <c r="G20" i="4"/>
  <c r="G53" i="4"/>
  <c r="G63" i="4"/>
  <c r="G29" i="4"/>
  <c r="G8" i="4"/>
  <c r="G61" i="4"/>
  <c r="G59" i="4"/>
  <c r="G69" i="4"/>
  <c r="G71" i="4"/>
  <c r="G64" i="4"/>
  <c r="G66" i="4"/>
  <c r="G74" i="4"/>
  <c r="G36" i="4"/>
  <c r="G51" i="4"/>
  <c r="G39" i="4"/>
  <c r="G77" i="4"/>
  <c r="G37" i="4"/>
  <c r="G24" i="4"/>
  <c r="G38" i="4"/>
  <c r="G9" i="4"/>
  <c r="G62" i="4"/>
  <c r="G60" i="4"/>
  <c r="G54" i="4"/>
  <c r="G65" i="4"/>
  <c r="G67" i="4"/>
  <c r="G18" i="4"/>
  <c r="G49" i="4"/>
  <c r="G68" i="4"/>
  <c r="G52" i="4"/>
  <c r="G73" i="4"/>
  <c r="G15" i="4"/>
  <c r="G44" i="4"/>
  <c r="G70" i="4"/>
  <c r="G45" i="4"/>
  <c r="G4" i="4"/>
  <c r="G22" i="4"/>
  <c r="G11" i="4"/>
  <c r="G14" i="4"/>
  <c r="G10" i="4"/>
  <c r="G10" i="3"/>
  <c r="G7" i="3"/>
  <c r="G3" i="3"/>
  <c r="G9" i="3"/>
  <c r="G5" i="3"/>
  <c r="G6" i="3"/>
  <c r="G8" i="3"/>
  <c r="G5" i="2"/>
  <c r="G4" i="2"/>
  <c r="G9" i="2"/>
  <c r="J9" i="2" s="1"/>
  <c r="G16" i="2"/>
  <c r="G8" i="2"/>
  <c r="G13" i="2"/>
  <c r="G23" i="2"/>
  <c r="G18" i="2"/>
  <c r="G20" i="2"/>
  <c r="G19" i="2"/>
  <c r="G15" i="2"/>
  <c r="G30" i="2"/>
  <c r="G12" i="2"/>
  <c r="G29" i="2"/>
  <c r="G27" i="2"/>
  <c r="G24" i="2"/>
  <c r="G21" i="2"/>
  <c r="G22" i="2"/>
  <c r="J22" i="2" s="1"/>
  <c r="G17" i="2"/>
  <c r="G28" i="2"/>
  <c r="G26" i="2"/>
  <c r="G31" i="2"/>
  <c r="G25" i="2"/>
  <c r="G32" i="2"/>
  <c r="G11" i="2"/>
  <c r="G10" i="2"/>
  <c r="G7" i="2"/>
  <c r="G14" i="2"/>
  <c r="G6" i="2"/>
  <c r="G3" i="4"/>
  <c r="G3" i="5"/>
  <c r="G3" i="6"/>
  <c r="J3" i="6" s="1"/>
  <c r="G6" i="7"/>
  <c r="G3" i="8"/>
  <c r="G4" i="3"/>
  <c r="G3" i="2"/>
  <c r="J5" i="1" l="1"/>
  <c r="J22" i="1"/>
  <c r="J24" i="1"/>
  <c r="J25" i="1"/>
  <c r="J6" i="1"/>
  <c r="J20" i="1"/>
  <c r="J17" i="1"/>
  <c r="J7" i="1"/>
  <c r="J9" i="1"/>
  <c r="J6" i="7"/>
  <c r="J10" i="7"/>
  <c r="J8" i="8"/>
  <c r="J7" i="8"/>
  <c r="J8" i="7"/>
  <c r="J3" i="8"/>
  <c r="J9" i="7"/>
  <c r="J5" i="7"/>
  <c r="J23" i="1"/>
  <c r="J14" i="1"/>
  <c r="J10" i="1"/>
  <c r="J12" i="1"/>
  <c r="J19" i="1"/>
  <c r="J15" i="1"/>
  <c r="J13" i="1"/>
  <c r="J3" i="1"/>
  <c r="J5" i="3"/>
  <c r="J7" i="6"/>
  <c r="J5" i="6"/>
  <c r="J7" i="7"/>
  <c r="J4" i="7"/>
  <c r="J8" i="1"/>
  <c r="J11" i="1"/>
  <c r="J16" i="1"/>
  <c r="J21" i="1"/>
  <c r="J18" i="1"/>
  <c r="J6" i="8"/>
  <c r="J5" i="8"/>
  <c r="J31" i="2"/>
  <c r="J29" i="2"/>
  <c r="J13" i="2"/>
  <c r="J11" i="2"/>
  <c r="J58" i="5"/>
  <c r="J11" i="5"/>
  <c r="J42" i="5"/>
  <c r="J32" i="5"/>
  <c r="J16" i="5"/>
  <c r="J50" i="5"/>
  <c r="J61" i="5"/>
  <c r="J24" i="5"/>
  <c r="J15" i="5"/>
  <c r="J26" i="5"/>
  <c r="J3" i="2"/>
  <c r="J7" i="2"/>
  <c r="J8" i="2"/>
  <c r="J10" i="2"/>
  <c r="J12" i="2"/>
  <c r="J21" i="2"/>
  <c r="J26" i="2"/>
  <c r="J17" i="2"/>
  <c r="J15" i="2"/>
  <c r="J32" i="2"/>
  <c r="J18" i="2"/>
  <c r="J19" i="2"/>
  <c r="J4" i="2"/>
  <c r="J27" i="2"/>
  <c r="J20" i="2"/>
  <c r="J5" i="2"/>
  <c r="J14" i="2"/>
  <c r="J30" i="2"/>
  <c r="J16" i="2"/>
  <c r="J25" i="2"/>
  <c r="J28" i="2"/>
  <c r="J24" i="2"/>
  <c r="J6" i="2"/>
  <c r="J23" i="2"/>
  <c r="J54" i="5"/>
  <c r="J66" i="5"/>
  <c r="J65" i="5"/>
  <c r="J21" i="5"/>
  <c r="J35" i="5"/>
  <c r="J22" i="5"/>
  <c r="J37" i="5"/>
  <c r="J53" i="5"/>
  <c r="J7" i="5"/>
  <c r="J59" i="5"/>
  <c r="J27" i="5"/>
  <c r="J44" i="5"/>
  <c r="J20" i="5"/>
  <c r="J5" i="5"/>
  <c r="J4" i="5"/>
  <c r="J52" i="5"/>
  <c r="J12" i="5"/>
  <c r="J45" i="5"/>
  <c r="J31" i="5"/>
  <c r="J51" i="5"/>
  <c r="J25" i="5"/>
  <c r="J34" i="5"/>
  <c r="J14" i="5"/>
  <c r="J33" i="5"/>
  <c r="J9" i="5"/>
  <c r="J6" i="5"/>
  <c r="J73" i="4"/>
  <c r="J51" i="4"/>
  <c r="J61" i="4"/>
  <c r="J46" i="4"/>
  <c r="J19" i="4"/>
  <c r="J57" i="4"/>
  <c r="J34" i="4"/>
  <c r="J43" i="4"/>
  <c r="J11" i="4"/>
  <c r="J36" i="5"/>
  <c r="J47" i="5"/>
  <c r="J17" i="5"/>
  <c r="J55" i="5"/>
  <c r="J30" i="5"/>
  <c r="J56" i="5"/>
  <c r="J57" i="5"/>
  <c r="J8" i="5"/>
  <c r="J62" i="5"/>
  <c r="J48" i="5"/>
  <c r="J18" i="5"/>
  <c r="J63" i="5"/>
  <c r="J46" i="5"/>
  <c r="J13" i="5"/>
  <c r="J28" i="5"/>
  <c r="J49" i="5"/>
  <c r="J29" i="5"/>
  <c r="J39" i="5"/>
  <c r="J64" i="5"/>
  <c r="J3" i="5"/>
  <c r="J60" i="5"/>
  <c r="J41" i="5"/>
  <c r="J10" i="5"/>
  <c r="J43" i="5"/>
  <c r="J38" i="5"/>
  <c r="J40" i="5"/>
  <c r="J23" i="5"/>
  <c r="J19" i="5"/>
  <c r="J74" i="4"/>
  <c r="J38" i="4"/>
  <c r="J50" i="4"/>
  <c r="J7" i="4"/>
  <c r="J5" i="4"/>
  <c r="J8" i="4"/>
  <c r="J68" i="4"/>
  <c r="J9" i="4"/>
  <c r="J29" i="4"/>
  <c r="J27" i="4"/>
  <c r="J16" i="4"/>
  <c r="J33" i="4"/>
  <c r="J14" i="4"/>
  <c r="J72" i="4"/>
  <c r="J45" i="4"/>
  <c r="J18" i="4"/>
  <c r="J24" i="4"/>
  <c r="J64" i="4"/>
  <c r="J53" i="4"/>
  <c r="J47" i="4"/>
  <c r="J6" i="4"/>
  <c r="J31" i="4"/>
  <c r="J25" i="4"/>
  <c r="J22" i="4"/>
  <c r="J49" i="4"/>
  <c r="J63" i="4"/>
  <c r="J75" i="4"/>
  <c r="J52" i="4"/>
  <c r="J62" i="4"/>
  <c r="J40" i="4"/>
  <c r="J48" i="4"/>
  <c r="J70" i="4"/>
  <c r="J67" i="4"/>
  <c r="J37" i="4"/>
  <c r="J71" i="4"/>
  <c r="J20" i="4"/>
  <c r="J23" i="4"/>
  <c r="J32" i="4"/>
  <c r="J58" i="4"/>
  <c r="J35" i="4"/>
  <c r="J4" i="4"/>
  <c r="J66" i="4"/>
  <c r="J28" i="4"/>
  <c r="J65" i="4"/>
  <c r="J21" i="4"/>
  <c r="J13" i="4"/>
  <c r="J3" i="4"/>
  <c r="J15" i="4"/>
  <c r="J54" i="4"/>
  <c r="J39" i="4"/>
  <c r="J59" i="4"/>
  <c r="J55" i="4"/>
  <c r="J76" i="4"/>
  <c r="J26" i="4"/>
  <c r="J42" i="4"/>
  <c r="J56" i="4"/>
  <c r="J77" i="4"/>
  <c r="J12" i="4"/>
  <c r="J17" i="4"/>
  <c r="J60" i="4"/>
  <c r="J44" i="4"/>
  <c r="J69" i="4"/>
  <c r="J30" i="4"/>
  <c r="J36" i="4"/>
  <c r="J41" i="4"/>
  <c r="J10" i="4"/>
  <c r="J4" i="6"/>
  <c r="J6" i="6"/>
  <c r="J9" i="6"/>
  <c r="J4" i="3"/>
  <c r="J3" i="3"/>
  <c r="J7" i="3"/>
  <c r="J9" i="3"/>
  <c r="J10" i="3"/>
  <c r="J8" i="3"/>
  <c r="J6" i="3"/>
  <c r="J4" i="1"/>
</calcChain>
</file>

<file path=xl/sharedStrings.xml><?xml version="1.0" encoding="utf-8"?>
<sst xmlns="http://schemas.openxmlformats.org/spreadsheetml/2006/main" count="1327" uniqueCount="603">
  <si>
    <t>序号</t>
  </si>
  <si>
    <t>准考证号</t>
  </si>
  <si>
    <t>姓名</t>
  </si>
  <si>
    <t>报考职位</t>
  </si>
  <si>
    <t>职位代码</t>
  </si>
  <si>
    <t>备注</t>
  </si>
  <si>
    <t>202001036011</t>
  </si>
  <si>
    <t>袭媛</t>
  </si>
  <si>
    <t>中学语文</t>
  </si>
  <si>
    <t>13032643111802001</t>
  </si>
  <si>
    <t>84.4</t>
  </si>
  <si>
    <t>202001028014</t>
  </si>
  <si>
    <t>李佳</t>
  </si>
  <si>
    <t>83.0</t>
  </si>
  <si>
    <t>202001022004</t>
  </si>
  <si>
    <t>代雪娇</t>
  </si>
  <si>
    <t>202001009023</t>
  </si>
  <si>
    <t>梁吉辰</t>
  </si>
  <si>
    <t>82.1</t>
  </si>
  <si>
    <t>202001042010</t>
  </si>
  <si>
    <t>蒋丽荣</t>
  </si>
  <si>
    <t>81.0</t>
  </si>
  <si>
    <t>202001035021</t>
  </si>
  <si>
    <t>张艺凡</t>
  </si>
  <si>
    <t>80.3</t>
  </si>
  <si>
    <t>202001037018</t>
  </si>
  <si>
    <t>杨春芳</t>
  </si>
  <si>
    <t>80.2</t>
  </si>
  <si>
    <t>80.0</t>
  </si>
  <si>
    <t>202001008008</t>
  </si>
  <si>
    <t>吴昊</t>
  </si>
  <si>
    <t>79.9</t>
  </si>
  <si>
    <t>202001033027</t>
  </si>
  <si>
    <t>邢亚楠</t>
  </si>
  <si>
    <t>79.4</t>
  </si>
  <si>
    <t>202001029020</t>
  </si>
  <si>
    <t>陈师杰</t>
  </si>
  <si>
    <t>79.1</t>
  </si>
  <si>
    <t>202001030011</t>
  </si>
  <si>
    <t>樊子歌</t>
  </si>
  <si>
    <t>78.9</t>
  </si>
  <si>
    <t>202001040002</t>
  </si>
  <si>
    <t>田毅</t>
  </si>
  <si>
    <t>78.8</t>
  </si>
  <si>
    <t>202001037008</t>
  </si>
  <si>
    <t>刘欣然</t>
  </si>
  <si>
    <t>78.7</t>
  </si>
  <si>
    <t>202001008020</t>
  </si>
  <si>
    <t>邹旭</t>
  </si>
  <si>
    <t>78.6</t>
  </si>
  <si>
    <t>202001002029</t>
  </si>
  <si>
    <t>杨柳</t>
  </si>
  <si>
    <t>78.3</t>
  </si>
  <si>
    <t>202001001004</t>
  </si>
  <si>
    <t>张艳娇</t>
  </si>
  <si>
    <t>78.0</t>
  </si>
  <si>
    <t>202001028023</t>
  </si>
  <si>
    <t>李蕊</t>
  </si>
  <si>
    <t>77.4</t>
  </si>
  <si>
    <t>202001005025</t>
  </si>
  <si>
    <t>孙晓倩</t>
  </si>
  <si>
    <t>77.1</t>
  </si>
  <si>
    <t>202001035012</t>
  </si>
  <si>
    <t>赵文颖</t>
  </si>
  <si>
    <t>77.0</t>
  </si>
  <si>
    <t>202001013021</t>
  </si>
  <si>
    <t>王立伟</t>
  </si>
  <si>
    <t>76.7</t>
  </si>
  <si>
    <t>202001038019</t>
  </si>
  <si>
    <t>魏丽雯</t>
  </si>
  <si>
    <t>76.6</t>
  </si>
  <si>
    <t>202001024030</t>
  </si>
  <si>
    <t>刘婷婷</t>
  </si>
  <si>
    <t>202001005018</t>
  </si>
  <si>
    <t>孙亚桐</t>
  </si>
  <si>
    <t>202001002001</t>
  </si>
  <si>
    <t>邹安琪</t>
  </si>
  <si>
    <t>202002006026</t>
  </si>
  <si>
    <t>张贝贝</t>
  </si>
  <si>
    <t>中学数学</t>
  </si>
  <si>
    <t>13032643111802002</t>
  </si>
  <si>
    <t>91.1</t>
  </si>
  <si>
    <t>202002005011</t>
  </si>
  <si>
    <t>赵晴</t>
  </si>
  <si>
    <t>90.7</t>
  </si>
  <si>
    <t>202002006002</t>
  </si>
  <si>
    <t>郭宇航</t>
  </si>
  <si>
    <t>89.5</t>
  </si>
  <si>
    <t>202002007015</t>
  </si>
  <si>
    <t>罗娇云</t>
  </si>
  <si>
    <t>88.5</t>
  </si>
  <si>
    <t>202002015026</t>
  </si>
  <si>
    <t>姜婷婷</t>
  </si>
  <si>
    <t>88.4</t>
  </si>
  <si>
    <t>202002002019</t>
  </si>
  <si>
    <t>韩晴</t>
  </si>
  <si>
    <t>88.0</t>
  </si>
  <si>
    <t>202002012015</t>
  </si>
  <si>
    <t>李志婷</t>
  </si>
  <si>
    <t>87.6</t>
  </si>
  <si>
    <t>202002016020</t>
  </si>
  <si>
    <t>薛玉</t>
  </si>
  <si>
    <t>87.4</t>
  </si>
  <si>
    <t>202002013029</t>
  </si>
  <si>
    <t>商芸姝</t>
  </si>
  <si>
    <t>86.8</t>
  </si>
  <si>
    <t>202002020029</t>
  </si>
  <si>
    <t>张楠</t>
  </si>
  <si>
    <t>86.6</t>
  </si>
  <si>
    <t>202002013028</t>
  </si>
  <si>
    <t>方雨晴</t>
  </si>
  <si>
    <t>86.4</t>
  </si>
  <si>
    <t>202002021010</t>
  </si>
  <si>
    <t>周晓梦</t>
  </si>
  <si>
    <t>85.4</t>
  </si>
  <si>
    <t>202002008005</t>
  </si>
  <si>
    <t>张文宇</t>
  </si>
  <si>
    <t>85.1</t>
  </si>
  <si>
    <t>202002016017</t>
  </si>
  <si>
    <t>王文瑾</t>
  </si>
  <si>
    <t>84.5</t>
  </si>
  <si>
    <t>202002009007</t>
  </si>
  <si>
    <t>张培奕</t>
  </si>
  <si>
    <t>83.7</t>
  </si>
  <si>
    <t>202002009024</t>
  </si>
  <si>
    <t>张丹丹</t>
  </si>
  <si>
    <t>83.3</t>
  </si>
  <si>
    <t>202002016013</t>
  </si>
  <si>
    <t>冯君尧</t>
  </si>
  <si>
    <t>82.7</t>
  </si>
  <si>
    <t>202002013006</t>
  </si>
  <si>
    <t>李佳杰</t>
  </si>
  <si>
    <t>82.2</t>
  </si>
  <si>
    <t>202002009023</t>
  </si>
  <si>
    <t>夏芳</t>
  </si>
  <si>
    <t>202002001007</t>
  </si>
  <si>
    <t>汪冬梅</t>
  </si>
  <si>
    <t>81.9</t>
  </si>
  <si>
    <t>202002012009</t>
  </si>
  <si>
    <t>刘倩</t>
  </si>
  <si>
    <t>81.3</t>
  </si>
  <si>
    <t>202002016023</t>
  </si>
  <si>
    <t>赵双</t>
  </si>
  <si>
    <t>202002019005</t>
  </si>
  <si>
    <t>康莹</t>
  </si>
  <si>
    <t>80.8</t>
  </si>
  <si>
    <t>202002008027</t>
  </si>
  <si>
    <t>李秋月</t>
  </si>
  <si>
    <t>79.7</t>
  </si>
  <si>
    <t>202002007022</t>
  </si>
  <si>
    <t>孙蒙</t>
  </si>
  <si>
    <t>202002002005</t>
  </si>
  <si>
    <t>朱鑫雨</t>
  </si>
  <si>
    <t>202002008010</t>
  </si>
  <si>
    <t>徐洪爽</t>
  </si>
  <si>
    <t>202002016024</t>
  </si>
  <si>
    <t>龙芳</t>
  </si>
  <si>
    <t>78.2</t>
  </si>
  <si>
    <t>202002014002</t>
  </si>
  <si>
    <t>77.9</t>
  </si>
  <si>
    <t>202002009028</t>
  </si>
  <si>
    <t>李风燕</t>
  </si>
  <si>
    <t>86.9</t>
  </si>
  <si>
    <t>79.2</t>
  </si>
  <si>
    <t>202003010027</t>
  </si>
  <si>
    <t>冯佳佳</t>
  </si>
  <si>
    <t>中学体育</t>
  </si>
  <si>
    <t>13032643111802003</t>
  </si>
  <si>
    <t>81.6</t>
  </si>
  <si>
    <t>202003007024</t>
  </si>
  <si>
    <t>李佳鑫</t>
  </si>
  <si>
    <t>80.9</t>
  </si>
  <si>
    <t>202003001015</t>
  </si>
  <si>
    <t>单银辉</t>
  </si>
  <si>
    <t>202003005024</t>
  </si>
  <si>
    <t>刘瑞</t>
  </si>
  <si>
    <t>202003002019</t>
  </si>
  <si>
    <t>杨明儒</t>
  </si>
  <si>
    <t>202003009011</t>
  </si>
  <si>
    <t>王琪</t>
  </si>
  <si>
    <t>202003002010</t>
  </si>
  <si>
    <t>杨帆</t>
  </si>
  <si>
    <t>202003010013</t>
  </si>
  <si>
    <t>郑硕</t>
  </si>
  <si>
    <t>202001023010</t>
  </si>
  <si>
    <t>周逸</t>
  </si>
  <si>
    <t>小学语文</t>
  </si>
  <si>
    <t>13032643111802004</t>
  </si>
  <si>
    <t>88.1</t>
  </si>
  <si>
    <t>202001016016</t>
  </si>
  <si>
    <t>曹婧</t>
  </si>
  <si>
    <t>202001013023</t>
  </si>
  <si>
    <t>贾欣宇</t>
  </si>
  <si>
    <t>85.3</t>
  </si>
  <si>
    <t>202001027004</t>
  </si>
  <si>
    <t>刘佳琪</t>
  </si>
  <si>
    <t>84.9</t>
  </si>
  <si>
    <t>202001017014</t>
  </si>
  <si>
    <t>陈美蓉</t>
  </si>
  <si>
    <t>84.1</t>
  </si>
  <si>
    <t>202001043016</t>
  </si>
  <si>
    <t>84.0</t>
  </si>
  <si>
    <t>202001017023</t>
  </si>
  <si>
    <t>常旭东</t>
  </si>
  <si>
    <t>82.3</t>
  </si>
  <si>
    <t>202001031005</t>
  </si>
  <si>
    <t>郑倩雯</t>
  </si>
  <si>
    <t>202001038021</t>
  </si>
  <si>
    <t>刘晓松</t>
  </si>
  <si>
    <t>202001040005</t>
  </si>
  <si>
    <t>何静</t>
  </si>
  <si>
    <t>82.0</t>
  </si>
  <si>
    <t>202001016017</t>
  </si>
  <si>
    <t>高萌</t>
  </si>
  <si>
    <t>202001043008</t>
  </si>
  <si>
    <t>胡新玲</t>
  </si>
  <si>
    <t>202001023028</t>
  </si>
  <si>
    <t>刘笑然</t>
  </si>
  <si>
    <t>202001027023</t>
  </si>
  <si>
    <t>宋甜甜</t>
  </si>
  <si>
    <t>81.1</t>
  </si>
  <si>
    <t>202001009020</t>
  </si>
  <si>
    <t>俞海悦</t>
  </si>
  <si>
    <t>202001003021</t>
  </si>
  <si>
    <t>唐欣宇</t>
  </si>
  <si>
    <t>202001009019</t>
  </si>
  <si>
    <t>王琦</t>
  </si>
  <si>
    <t>202001007021</t>
  </si>
  <si>
    <t>费玉莹</t>
  </si>
  <si>
    <t>80.7</t>
  </si>
  <si>
    <t>202001039013</t>
  </si>
  <si>
    <t>宋雨濛</t>
  </si>
  <si>
    <t>80.6</t>
  </si>
  <si>
    <t>202001034014</t>
  </si>
  <si>
    <t>查丽萱</t>
  </si>
  <si>
    <t>202001005017</t>
  </si>
  <si>
    <t>苏靓雯</t>
  </si>
  <si>
    <t>202001002016</t>
  </si>
  <si>
    <t>康溦</t>
  </si>
  <si>
    <t>80.4</t>
  </si>
  <si>
    <t>202001021023</t>
  </si>
  <si>
    <t>杜明月</t>
  </si>
  <si>
    <t>202001003010</t>
  </si>
  <si>
    <t>苏玉美</t>
  </si>
  <si>
    <t>202001037005</t>
  </si>
  <si>
    <t>王雪聪</t>
  </si>
  <si>
    <t>79.8</t>
  </si>
  <si>
    <t>202001037026</t>
  </si>
  <si>
    <t>张静雪</t>
  </si>
  <si>
    <t>202001042002</t>
  </si>
  <si>
    <t>张鑫</t>
  </si>
  <si>
    <t>79.6</t>
  </si>
  <si>
    <t>202001035018</t>
  </si>
  <si>
    <t>张亚军</t>
  </si>
  <si>
    <t>202001035007</t>
  </si>
  <si>
    <t>牛新蕊</t>
  </si>
  <si>
    <t>202001005020</t>
  </si>
  <si>
    <t>张旭阳</t>
  </si>
  <si>
    <t>202001004009</t>
  </si>
  <si>
    <t>张凯跃</t>
  </si>
  <si>
    <t>79.5</t>
  </si>
  <si>
    <t>202001040025</t>
  </si>
  <si>
    <t>张妍妍</t>
  </si>
  <si>
    <t>202001039030</t>
  </si>
  <si>
    <t>张梦缘</t>
  </si>
  <si>
    <t>79.3</t>
  </si>
  <si>
    <t>202001004006</t>
  </si>
  <si>
    <t>刘琳</t>
  </si>
  <si>
    <t>202001024001</t>
  </si>
  <si>
    <t>党冰冰</t>
  </si>
  <si>
    <t>202001017009</t>
  </si>
  <si>
    <t>王屹岩</t>
  </si>
  <si>
    <t>79.0</t>
  </si>
  <si>
    <t>202001037020</t>
  </si>
  <si>
    <t>秦少杰</t>
  </si>
  <si>
    <t>202001010028</t>
  </si>
  <si>
    <t>李玥颖</t>
  </si>
  <si>
    <t>202001024020</t>
  </si>
  <si>
    <t>刘俊岑</t>
  </si>
  <si>
    <t>202001001016</t>
  </si>
  <si>
    <t>高宁</t>
  </si>
  <si>
    <t>202001031023</t>
  </si>
  <si>
    <t>高菲</t>
  </si>
  <si>
    <t>202001004028</t>
  </si>
  <si>
    <t>郝晓男</t>
  </si>
  <si>
    <t>202001041029</t>
  </si>
  <si>
    <t>陈思</t>
  </si>
  <si>
    <t>202001036002</t>
  </si>
  <si>
    <t>陈蕊</t>
  </si>
  <si>
    <t>202001032016</t>
  </si>
  <si>
    <t>盛海侠</t>
  </si>
  <si>
    <t>202001015019</t>
  </si>
  <si>
    <t>赵悦</t>
  </si>
  <si>
    <t>78.1</t>
  </si>
  <si>
    <t>202001022008</t>
  </si>
  <si>
    <t>张炎玮</t>
  </si>
  <si>
    <t>202001021018</t>
  </si>
  <si>
    <t>潘莹</t>
  </si>
  <si>
    <t>202001042009</t>
  </si>
  <si>
    <t>杨孟莹</t>
  </si>
  <si>
    <t>202001035001</t>
  </si>
  <si>
    <t>李朦</t>
  </si>
  <si>
    <t>202001041012</t>
  </si>
  <si>
    <t>马颖</t>
  </si>
  <si>
    <t>77.8</t>
  </si>
  <si>
    <t>202001001028</t>
  </si>
  <si>
    <t>夏雨薇</t>
  </si>
  <si>
    <t>202001042018</t>
  </si>
  <si>
    <t>赵静</t>
  </si>
  <si>
    <t>77.6</t>
  </si>
  <si>
    <t>202001022018</t>
  </si>
  <si>
    <t>张雪</t>
  </si>
  <si>
    <t>202001020006</t>
  </si>
  <si>
    <t>李盼</t>
  </si>
  <si>
    <t>202001011022</t>
  </si>
  <si>
    <t>惠秋瑾</t>
  </si>
  <si>
    <t>202001034001</t>
  </si>
  <si>
    <t>杜宏运</t>
  </si>
  <si>
    <t>77.5</t>
  </si>
  <si>
    <t>202001020021</t>
  </si>
  <si>
    <t>韩一鸣</t>
  </si>
  <si>
    <t>202001013009</t>
  </si>
  <si>
    <t>陈璐</t>
  </si>
  <si>
    <t>202001006003</t>
  </si>
  <si>
    <t>卢飞宇</t>
  </si>
  <si>
    <t>202001008010</t>
  </si>
  <si>
    <t>王雪婷</t>
  </si>
  <si>
    <t>202001004017</t>
  </si>
  <si>
    <t>李佳爱</t>
  </si>
  <si>
    <t>202001027016</t>
  </si>
  <si>
    <t>张恬</t>
  </si>
  <si>
    <t>77.3</t>
  </si>
  <si>
    <t>202001014002</t>
  </si>
  <si>
    <t>鲍凌菲</t>
  </si>
  <si>
    <t>77.2</t>
  </si>
  <si>
    <t>202001010003</t>
  </si>
  <si>
    <t>刘梦</t>
  </si>
  <si>
    <t>202001013010</t>
  </si>
  <si>
    <t>李柳瑶</t>
  </si>
  <si>
    <t>202001007015</t>
  </si>
  <si>
    <t>乔妹</t>
  </si>
  <si>
    <t>202001029011</t>
  </si>
  <si>
    <t>何韦晓</t>
  </si>
  <si>
    <t>202001034018</t>
  </si>
  <si>
    <t>郭爱</t>
  </si>
  <si>
    <t>76.9</t>
  </si>
  <si>
    <t>202001015009</t>
  </si>
  <si>
    <t>朱瑾</t>
  </si>
  <si>
    <t>202001034019</t>
  </si>
  <si>
    <t>蒋欣荣</t>
  </si>
  <si>
    <t>76.8</t>
  </si>
  <si>
    <t>202001043006</t>
  </si>
  <si>
    <t>张英伟</t>
  </si>
  <si>
    <t>202001040029</t>
  </si>
  <si>
    <t>张冉</t>
  </si>
  <si>
    <t>202001038007</t>
  </si>
  <si>
    <t>翟萌</t>
  </si>
  <si>
    <t>202001034009</t>
  </si>
  <si>
    <t>田姝</t>
  </si>
  <si>
    <t>202002005013</t>
  </si>
  <si>
    <t>韦乐函</t>
  </si>
  <si>
    <t>小学数学</t>
  </si>
  <si>
    <t>13032643111802005</t>
  </si>
  <si>
    <t>97.3</t>
  </si>
  <si>
    <t>202002017011</t>
  </si>
  <si>
    <t>牛颖</t>
  </si>
  <si>
    <t>92.0</t>
  </si>
  <si>
    <t>202002014023</t>
  </si>
  <si>
    <t>侯丽华</t>
  </si>
  <si>
    <t>91.9</t>
  </si>
  <si>
    <t>202002011014</t>
  </si>
  <si>
    <t>李庆智</t>
  </si>
  <si>
    <t>91.2</t>
  </si>
  <si>
    <t>202002002016</t>
  </si>
  <si>
    <t>李佳璇</t>
  </si>
  <si>
    <t>90.9</t>
  </si>
  <si>
    <t>202002001025</t>
  </si>
  <si>
    <t>易敏</t>
  </si>
  <si>
    <t>89.4</t>
  </si>
  <si>
    <t>202002011001</t>
  </si>
  <si>
    <t>李晨博</t>
  </si>
  <si>
    <t>89.1</t>
  </si>
  <si>
    <t>202002022009</t>
  </si>
  <si>
    <t>郭家岐</t>
  </si>
  <si>
    <t>202002020015</t>
  </si>
  <si>
    <t>于建永</t>
  </si>
  <si>
    <t>202002020018</t>
  </si>
  <si>
    <t>李雪丽</t>
  </si>
  <si>
    <t>87.0</t>
  </si>
  <si>
    <t>202002019022</t>
  </si>
  <si>
    <t>方敬悦</t>
  </si>
  <si>
    <t>202002017019</t>
  </si>
  <si>
    <t>袁满</t>
  </si>
  <si>
    <t>202002013023</t>
  </si>
  <si>
    <t>李淑月</t>
  </si>
  <si>
    <t>86.7</t>
  </si>
  <si>
    <t>202002014003</t>
  </si>
  <si>
    <t>冯帆</t>
  </si>
  <si>
    <t>85.8</t>
  </si>
  <si>
    <t>202002008024</t>
  </si>
  <si>
    <t>王丹萍</t>
  </si>
  <si>
    <t>84.3</t>
  </si>
  <si>
    <t>202002007029</t>
  </si>
  <si>
    <t>郭子威</t>
  </si>
  <si>
    <t>202002012019</t>
  </si>
  <si>
    <t>孟闪</t>
  </si>
  <si>
    <t>202002009003</t>
  </si>
  <si>
    <t>邵娜</t>
  </si>
  <si>
    <t>202002010015</t>
  </si>
  <si>
    <t>李兰心</t>
  </si>
  <si>
    <t>82.5</t>
  </si>
  <si>
    <t>202002012025</t>
  </si>
  <si>
    <t>李敏慧</t>
  </si>
  <si>
    <t>202002003014</t>
  </si>
  <si>
    <t>蔡梦蕊</t>
  </si>
  <si>
    <t>81.7</t>
  </si>
  <si>
    <t>202002004019</t>
  </si>
  <si>
    <t>郝欣郁</t>
  </si>
  <si>
    <t>81.5</t>
  </si>
  <si>
    <t>202002022006</t>
  </si>
  <si>
    <t>王舒</t>
  </si>
  <si>
    <t>81.4</t>
  </si>
  <si>
    <t>202002015011</t>
  </si>
  <si>
    <t>谷朋娟</t>
  </si>
  <si>
    <t>202002002004</t>
  </si>
  <si>
    <t>李佳琪</t>
  </si>
  <si>
    <t>81.2</t>
  </si>
  <si>
    <t>202002002024</t>
  </si>
  <si>
    <t>刘思彤</t>
  </si>
  <si>
    <t>202002019023</t>
  </si>
  <si>
    <t>陈思雨</t>
  </si>
  <si>
    <t>202002021016</t>
  </si>
  <si>
    <t>梁婷婷</t>
  </si>
  <si>
    <t>202002004008</t>
  </si>
  <si>
    <t>于莉</t>
  </si>
  <si>
    <t>202002012016</t>
  </si>
  <si>
    <t>马颖慧</t>
  </si>
  <si>
    <t>80.1</t>
  </si>
  <si>
    <t>202002007020</t>
  </si>
  <si>
    <t>吴凡</t>
  </si>
  <si>
    <t>202002005019</t>
  </si>
  <si>
    <t>谢丽娟</t>
  </si>
  <si>
    <t>202002001002</t>
  </si>
  <si>
    <t>崔璨</t>
  </si>
  <si>
    <t>202002019020</t>
  </si>
  <si>
    <t>张琳</t>
  </si>
  <si>
    <t>202002022005</t>
  </si>
  <si>
    <t>段佳鑫</t>
  </si>
  <si>
    <t>202002015016</t>
  </si>
  <si>
    <t>陈锦</t>
  </si>
  <si>
    <t>202002021027</t>
  </si>
  <si>
    <t>支双</t>
  </si>
  <si>
    <t>202002001028</t>
  </si>
  <si>
    <t>陈薪同</t>
  </si>
  <si>
    <t>202002005001</t>
  </si>
  <si>
    <t>胡艺婷</t>
  </si>
  <si>
    <t>202002002002</t>
  </si>
  <si>
    <t>77.7</t>
  </si>
  <si>
    <t>202002020002</t>
  </si>
  <si>
    <t>朱子嫣</t>
  </si>
  <si>
    <t>202002021023</t>
  </si>
  <si>
    <t>信丹丹</t>
  </si>
  <si>
    <t>202002008012</t>
  </si>
  <si>
    <t>王雨</t>
  </si>
  <si>
    <t>202002020014</t>
  </si>
  <si>
    <t>万鑫</t>
  </si>
  <si>
    <t>202002015004</t>
  </si>
  <si>
    <t>吴晓娇</t>
  </si>
  <si>
    <t>202002009021</t>
  </si>
  <si>
    <t>于家懿</t>
  </si>
  <si>
    <t>202002008001</t>
  </si>
  <si>
    <t>臧娜</t>
  </si>
  <si>
    <t>202002012002</t>
  </si>
  <si>
    <t>张岩</t>
  </si>
  <si>
    <t>76.5</t>
  </si>
  <si>
    <t>202002007017</t>
  </si>
  <si>
    <t>李子越</t>
  </si>
  <si>
    <t>76.4</t>
  </si>
  <si>
    <t>202002007028</t>
  </si>
  <si>
    <t>陶俊辰</t>
  </si>
  <si>
    <t>76.3</t>
  </si>
  <si>
    <t>202002004023</t>
  </si>
  <si>
    <t>翟明月</t>
  </si>
  <si>
    <t>202002010026</t>
  </si>
  <si>
    <t>王一鹏</t>
  </si>
  <si>
    <t>76.1</t>
  </si>
  <si>
    <t>202002003017</t>
  </si>
  <si>
    <t>张欣蕊</t>
  </si>
  <si>
    <t>75.8</t>
  </si>
  <si>
    <t>202002001015</t>
  </si>
  <si>
    <t>王卓妍</t>
  </si>
  <si>
    <t>202002014021</t>
  </si>
  <si>
    <t>张雨婷</t>
  </si>
  <si>
    <t>75.7</t>
  </si>
  <si>
    <t>202002013014</t>
  </si>
  <si>
    <t>邢堃瑶</t>
  </si>
  <si>
    <t>75.6</t>
  </si>
  <si>
    <t>202002004020</t>
  </si>
  <si>
    <t>王雪嵩</t>
  </si>
  <si>
    <t>202002009011</t>
  </si>
  <si>
    <t>吕佳月</t>
  </si>
  <si>
    <t>75.3</t>
  </si>
  <si>
    <t>202002020006</t>
  </si>
  <si>
    <t>孙钰莹</t>
  </si>
  <si>
    <t>75.1</t>
  </si>
  <si>
    <t>202002007016</t>
  </si>
  <si>
    <t>高洁</t>
  </si>
  <si>
    <t>202002003026</t>
  </si>
  <si>
    <t>李萍</t>
  </si>
  <si>
    <t>74.9</t>
  </si>
  <si>
    <t>202002019018</t>
  </si>
  <si>
    <t>杨楠</t>
  </si>
  <si>
    <t>74.8</t>
  </si>
  <si>
    <t>202002009025</t>
  </si>
  <si>
    <t>杨傲寒</t>
  </si>
  <si>
    <t>202002003001</t>
  </si>
  <si>
    <t>徐梦瑜</t>
  </si>
  <si>
    <t>74.6</t>
  </si>
  <si>
    <t>78.4</t>
  </si>
  <si>
    <t>202003005003</t>
  </si>
  <si>
    <t>褚朋勃</t>
  </si>
  <si>
    <t>小学体育</t>
  </si>
  <si>
    <t>13032643111802006</t>
  </si>
  <si>
    <t>202003006009</t>
  </si>
  <si>
    <t>谷健宇</t>
  </si>
  <si>
    <t>202003008013</t>
  </si>
  <si>
    <t>许天利</t>
  </si>
  <si>
    <t>78.5</t>
  </si>
  <si>
    <t>202003011013</t>
  </si>
  <si>
    <t>刘雨洁</t>
  </si>
  <si>
    <t>202003007020</t>
  </si>
  <si>
    <t>202003002014</t>
  </si>
  <si>
    <t>季静</t>
  </si>
  <si>
    <t>202003003004</t>
  </si>
  <si>
    <t>王欢</t>
  </si>
  <si>
    <t>202003001010</t>
  </si>
  <si>
    <t>陈爽</t>
  </si>
  <si>
    <t>202001016013</t>
  </si>
  <si>
    <t>王智慧</t>
  </si>
  <si>
    <t>杜庄学区小学语文</t>
  </si>
  <si>
    <t>13032643111802007</t>
  </si>
  <si>
    <t>202001016003</t>
  </si>
  <si>
    <t>樊启洋</t>
  </si>
  <si>
    <t>75.9</t>
  </si>
  <si>
    <t>202001004026</t>
  </si>
  <si>
    <t>宋悦颖</t>
  </si>
  <si>
    <t>202001041023</t>
  </si>
  <si>
    <t>董芳君</t>
  </si>
  <si>
    <t>202001026020</t>
  </si>
  <si>
    <t>周丽</t>
  </si>
  <si>
    <t>202001015006</t>
  </si>
  <si>
    <t>李悦</t>
  </si>
  <si>
    <t>73.9</t>
  </si>
  <si>
    <t>202001009017</t>
  </si>
  <si>
    <t>刘幸</t>
  </si>
  <si>
    <t>73.7</t>
  </si>
  <si>
    <t>202001039028</t>
  </si>
  <si>
    <t>黄悦</t>
  </si>
  <si>
    <t>73.4</t>
  </si>
  <si>
    <t>202002017028</t>
  </si>
  <si>
    <t>潘彦</t>
  </si>
  <si>
    <t>杜庄学区小学数学</t>
  </si>
  <si>
    <t>13032643111802008</t>
  </si>
  <si>
    <t>202002019014</t>
  </si>
  <si>
    <t>马超男</t>
  </si>
  <si>
    <t>202002015019</t>
  </si>
  <si>
    <t>常璐璐</t>
  </si>
  <si>
    <t>69.7</t>
  </si>
  <si>
    <t>202002005029</t>
  </si>
  <si>
    <t>李歌</t>
  </si>
  <si>
    <t>66.0</t>
  </si>
  <si>
    <t>202002015008</t>
  </si>
  <si>
    <t>张沛钰</t>
  </si>
  <si>
    <t>65.4</t>
  </si>
  <si>
    <t>202002010029</t>
  </si>
  <si>
    <t>60.7</t>
  </si>
  <si>
    <t>笔试成绩</t>
    <phoneticPr fontId="2" type="noConversion"/>
  </si>
  <si>
    <t>笔试成绩</t>
    <phoneticPr fontId="2" type="noConversion"/>
  </si>
  <si>
    <t>笔试成绩</t>
    <phoneticPr fontId="2" type="noConversion"/>
  </si>
  <si>
    <t>面试成绩</t>
    <phoneticPr fontId="2" type="noConversion"/>
  </si>
  <si>
    <t>面试成绩</t>
    <phoneticPr fontId="2" type="noConversion"/>
  </si>
  <si>
    <t>笔试成绩50%</t>
    <phoneticPr fontId="2" type="noConversion"/>
  </si>
  <si>
    <t>笔试成绩50%</t>
    <phoneticPr fontId="2" type="noConversion"/>
  </si>
  <si>
    <t>面试成绩50%</t>
    <phoneticPr fontId="2" type="noConversion"/>
  </si>
  <si>
    <t>面试成绩50%</t>
    <phoneticPr fontId="2" type="noConversion"/>
  </si>
  <si>
    <t>面试成绩50%</t>
    <phoneticPr fontId="2" type="noConversion"/>
  </si>
  <si>
    <t>总成绩</t>
    <phoneticPr fontId="2" type="noConversion"/>
  </si>
  <si>
    <t>总成绩</t>
    <phoneticPr fontId="2" type="noConversion"/>
  </si>
  <si>
    <t>总成绩</t>
    <phoneticPr fontId="2" type="noConversion"/>
  </si>
  <si>
    <t>面试缺考</t>
    <phoneticPr fontId="2" type="noConversion"/>
  </si>
  <si>
    <t>参加体检</t>
    <phoneticPr fontId="2" type="noConversion"/>
  </si>
  <si>
    <t>参加体检</t>
    <phoneticPr fontId="2" type="noConversion"/>
  </si>
  <si>
    <t>面试缺考</t>
    <phoneticPr fontId="2" type="noConversion"/>
  </si>
  <si>
    <t>面试缺考</t>
    <phoneticPr fontId="2" type="noConversion"/>
  </si>
  <si>
    <t>面试缺考</t>
    <phoneticPr fontId="2" type="noConversion"/>
  </si>
  <si>
    <t>序号</t>
    <phoneticPr fontId="2" type="noConversion"/>
  </si>
  <si>
    <t>序号</t>
    <phoneticPr fontId="2" type="noConversion"/>
  </si>
  <si>
    <t>参加体检</t>
    <phoneticPr fontId="2" type="noConversion"/>
  </si>
  <si>
    <t>面试缺考</t>
    <phoneticPr fontId="2" type="noConversion"/>
  </si>
  <si>
    <t>参加体检</t>
    <phoneticPr fontId="2" type="noConversion"/>
  </si>
  <si>
    <t>参加体检</t>
    <phoneticPr fontId="2" type="noConversion"/>
  </si>
  <si>
    <t>秦皇岛市海港区2020年公开招聘中小学编外教师总成绩公示</t>
    <phoneticPr fontId="2" type="noConversion"/>
  </si>
  <si>
    <t>秦皇岛市海港区2020年公开招聘中小学编外教师总成绩公示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</si>
</sst>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方正小标宋简体"/>
      <family val="4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quotePrefix="1" applyNumberFormat="1" applyFont="1" applyFill="1" applyBorder="1" applyAlignment="1" applyProtection="1">
      <alignment horizontal="center" vertical="center"/>
    </xf>
    <xf numFmtId="176" fontId="1" fillId="0" borderId="4" xfId="0" quotePrefix="1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quotePrefix="1" applyNumberFormat="1" applyFont="1" applyFill="1" applyBorder="1" applyAlignment="1" applyProtection="1">
      <alignment horizontal="center" vertical="center"/>
    </xf>
    <xf numFmtId="176" fontId="4" fillId="0" borderId="4" xfId="0" quotePrefix="1" applyNumberFormat="1" applyFont="1" applyFill="1" applyBorder="1" applyAlignment="1" applyProtection="1">
      <alignment horizontal="center" vertical="center"/>
    </xf>
    <xf numFmtId="0" fontId="5" fillId="0" borderId="4" xfId="0" quotePrefix="1" applyNumberFormat="1" applyFont="1" applyFill="1" applyBorder="1" applyAlignment="1" applyProtection="1">
      <alignment horizontal="center" vertical="center"/>
    </xf>
    <xf numFmtId="176" fontId="5" fillId="0" borderId="4" xfId="0" quotePrefix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N19" sqref="N19"/>
    </sheetView>
  </sheetViews>
  <sheetFormatPr defaultColWidth="9" defaultRowHeight="13.5" x14ac:dyDescent="0.15"/>
  <cols>
    <col min="1" max="1" width="4.625" customWidth="1"/>
    <col min="2" max="2" width="14.375" customWidth="1"/>
    <col min="5" max="5" width="18.625" customWidth="1"/>
    <col min="7" max="7" width="14.375" customWidth="1"/>
    <col min="9" max="10" width="13.75" customWidth="1"/>
  </cols>
  <sheetData>
    <row r="1" spans="1:11" ht="15" x14ac:dyDescent="0.15">
      <c r="A1" s="11" t="s">
        <v>601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596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576</v>
      </c>
      <c r="G2" s="5" t="s">
        <v>581</v>
      </c>
      <c r="H2" s="5" t="s">
        <v>579</v>
      </c>
      <c r="I2" s="5" t="s">
        <v>583</v>
      </c>
      <c r="J2" s="5" t="s">
        <v>588</v>
      </c>
      <c r="K2" s="4" t="s">
        <v>5</v>
      </c>
    </row>
    <row r="3" spans="1:11" x14ac:dyDescent="0.15">
      <c r="A3" s="4">
        <v>1</v>
      </c>
      <c r="B3" s="6" t="s">
        <v>11</v>
      </c>
      <c r="C3" s="6" t="s">
        <v>12</v>
      </c>
      <c r="D3" s="6" t="s">
        <v>8</v>
      </c>
      <c r="E3" s="6" t="s">
        <v>9</v>
      </c>
      <c r="F3" s="7" t="s">
        <v>13</v>
      </c>
      <c r="G3" s="7">
        <f t="shared" ref="G3:G26" si="0">F3*0.5</f>
        <v>41.5</v>
      </c>
      <c r="H3" s="7">
        <v>87.33</v>
      </c>
      <c r="I3" s="7">
        <f t="shared" ref="I3:I26" si="1">H3*0.5</f>
        <v>43.664999999999999</v>
      </c>
      <c r="J3" s="7">
        <f t="shared" ref="J3:J26" si="2">G3+I3</f>
        <v>85.164999999999992</v>
      </c>
      <c r="K3" s="4" t="s">
        <v>599</v>
      </c>
    </row>
    <row r="4" spans="1:11" x14ac:dyDescent="0.15">
      <c r="A4" s="4">
        <v>2</v>
      </c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>
        <f t="shared" si="0"/>
        <v>42.2</v>
      </c>
      <c r="H4" s="7">
        <v>85</v>
      </c>
      <c r="I4" s="7">
        <f t="shared" si="1"/>
        <v>42.5</v>
      </c>
      <c r="J4" s="7">
        <f t="shared" si="2"/>
        <v>84.7</v>
      </c>
      <c r="K4" s="4" t="s">
        <v>599</v>
      </c>
    </row>
    <row r="5" spans="1:11" x14ac:dyDescent="0.15">
      <c r="A5" s="4">
        <v>3</v>
      </c>
      <c r="B5" s="8" t="s">
        <v>75</v>
      </c>
      <c r="C5" s="8" t="s">
        <v>76</v>
      </c>
      <c r="D5" s="8" t="s">
        <v>8</v>
      </c>
      <c r="E5" s="8" t="s">
        <v>9</v>
      </c>
      <c r="F5" s="9" t="s">
        <v>70</v>
      </c>
      <c r="G5" s="7">
        <f t="shared" si="0"/>
        <v>38.299999999999997</v>
      </c>
      <c r="H5" s="9">
        <v>89.33</v>
      </c>
      <c r="I5" s="7">
        <f t="shared" si="1"/>
        <v>44.664999999999999</v>
      </c>
      <c r="J5" s="7">
        <f t="shared" si="2"/>
        <v>82.965000000000003</v>
      </c>
      <c r="K5" s="4" t="s">
        <v>599</v>
      </c>
    </row>
    <row r="6" spans="1:11" x14ac:dyDescent="0.15">
      <c r="A6" s="4">
        <v>4</v>
      </c>
      <c r="B6" s="6" t="s">
        <v>35</v>
      </c>
      <c r="C6" s="6" t="s">
        <v>36</v>
      </c>
      <c r="D6" s="6" t="s">
        <v>8</v>
      </c>
      <c r="E6" s="6" t="s">
        <v>9</v>
      </c>
      <c r="F6" s="7" t="s">
        <v>37</v>
      </c>
      <c r="G6" s="7">
        <f t="shared" si="0"/>
        <v>39.549999999999997</v>
      </c>
      <c r="H6" s="7">
        <v>86.67</v>
      </c>
      <c r="I6" s="7">
        <f t="shared" si="1"/>
        <v>43.335000000000001</v>
      </c>
      <c r="J6" s="7">
        <f t="shared" si="2"/>
        <v>82.884999999999991</v>
      </c>
      <c r="K6" s="4" t="s">
        <v>599</v>
      </c>
    </row>
    <row r="7" spans="1:11" x14ac:dyDescent="0.15">
      <c r="A7" s="4">
        <v>5</v>
      </c>
      <c r="B7" s="6" t="s">
        <v>19</v>
      </c>
      <c r="C7" s="6" t="s">
        <v>20</v>
      </c>
      <c r="D7" s="6" t="s">
        <v>8</v>
      </c>
      <c r="E7" s="6" t="s">
        <v>9</v>
      </c>
      <c r="F7" s="7" t="s">
        <v>21</v>
      </c>
      <c r="G7" s="7">
        <f t="shared" si="0"/>
        <v>40.5</v>
      </c>
      <c r="H7" s="7">
        <v>84.17</v>
      </c>
      <c r="I7" s="7">
        <f t="shared" si="1"/>
        <v>42.085000000000001</v>
      </c>
      <c r="J7" s="7">
        <f t="shared" si="2"/>
        <v>82.585000000000008</v>
      </c>
      <c r="K7" s="4" t="s">
        <v>599</v>
      </c>
    </row>
    <row r="8" spans="1:11" x14ac:dyDescent="0.15">
      <c r="A8" s="4">
        <v>6</v>
      </c>
      <c r="B8" s="6" t="s">
        <v>38</v>
      </c>
      <c r="C8" s="6" t="s">
        <v>39</v>
      </c>
      <c r="D8" s="6" t="s">
        <v>8</v>
      </c>
      <c r="E8" s="6" t="s">
        <v>9</v>
      </c>
      <c r="F8" s="7" t="s">
        <v>40</v>
      </c>
      <c r="G8" s="7">
        <f t="shared" si="0"/>
        <v>39.450000000000003</v>
      </c>
      <c r="H8" s="7">
        <v>85</v>
      </c>
      <c r="I8" s="7">
        <f t="shared" si="1"/>
        <v>42.5</v>
      </c>
      <c r="J8" s="7">
        <f t="shared" si="2"/>
        <v>81.95</v>
      </c>
      <c r="K8" s="4" t="s">
        <v>599</v>
      </c>
    </row>
    <row r="9" spans="1:11" x14ac:dyDescent="0.15">
      <c r="A9" s="4">
        <v>7</v>
      </c>
      <c r="B9" s="6" t="s">
        <v>59</v>
      </c>
      <c r="C9" s="6" t="s">
        <v>60</v>
      </c>
      <c r="D9" s="6" t="s">
        <v>8</v>
      </c>
      <c r="E9" s="6" t="s">
        <v>9</v>
      </c>
      <c r="F9" s="7" t="s">
        <v>61</v>
      </c>
      <c r="G9" s="7">
        <f t="shared" si="0"/>
        <v>38.549999999999997</v>
      </c>
      <c r="H9" s="7">
        <v>86.5</v>
      </c>
      <c r="I9" s="7">
        <f t="shared" si="1"/>
        <v>43.25</v>
      </c>
      <c r="J9" s="7">
        <f t="shared" si="2"/>
        <v>81.8</v>
      </c>
      <c r="K9" s="4" t="s">
        <v>599</v>
      </c>
    </row>
    <row r="10" spans="1:11" x14ac:dyDescent="0.15">
      <c r="A10" s="4">
        <v>8</v>
      </c>
      <c r="B10" s="6" t="s">
        <v>73</v>
      </c>
      <c r="C10" s="6" t="s">
        <v>74</v>
      </c>
      <c r="D10" s="6" t="s">
        <v>8</v>
      </c>
      <c r="E10" s="6" t="s">
        <v>9</v>
      </c>
      <c r="F10" s="7" t="s">
        <v>70</v>
      </c>
      <c r="G10" s="7">
        <f t="shared" si="0"/>
        <v>38.299999999999997</v>
      </c>
      <c r="H10" s="7">
        <v>86.33</v>
      </c>
      <c r="I10" s="7">
        <f t="shared" si="1"/>
        <v>43.164999999999999</v>
      </c>
      <c r="J10" s="7">
        <f t="shared" si="2"/>
        <v>81.465000000000003</v>
      </c>
      <c r="K10" s="4" t="s">
        <v>599</v>
      </c>
    </row>
    <row r="11" spans="1:11" x14ac:dyDescent="0.15">
      <c r="A11" s="4">
        <v>9</v>
      </c>
      <c r="B11" s="6" t="s">
        <v>16</v>
      </c>
      <c r="C11" s="6" t="s">
        <v>17</v>
      </c>
      <c r="D11" s="6" t="s">
        <v>8</v>
      </c>
      <c r="E11" s="6" t="s">
        <v>9</v>
      </c>
      <c r="F11" s="7" t="s">
        <v>18</v>
      </c>
      <c r="G11" s="7">
        <f t="shared" si="0"/>
        <v>41.05</v>
      </c>
      <c r="H11" s="7">
        <v>80.67</v>
      </c>
      <c r="I11" s="7">
        <f t="shared" si="1"/>
        <v>40.335000000000001</v>
      </c>
      <c r="J11" s="7">
        <f t="shared" si="2"/>
        <v>81.384999999999991</v>
      </c>
      <c r="K11" s="4" t="s">
        <v>599</v>
      </c>
    </row>
    <row r="12" spans="1:11" x14ac:dyDescent="0.15">
      <c r="A12" s="4">
        <v>10</v>
      </c>
      <c r="B12" s="6" t="s">
        <v>25</v>
      </c>
      <c r="C12" s="6" t="s">
        <v>26</v>
      </c>
      <c r="D12" s="6" t="s">
        <v>8</v>
      </c>
      <c r="E12" s="6" t="s">
        <v>9</v>
      </c>
      <c r="F12" s="7" t="s">
        <v>27</v>
      </c>
      <c r="G12" s="7">
        <f t="shared" si="0"/>
        <v>40.1</v>
      </c>
      <c r="H12" s="7">
        <v>82.33</v>
      </c>
      <c r="I12" s="7">
        <f t="shared" si="1"/>
        <v>41.164999999999999</v>
      </c>
      <c r="J12" s="7">
        <f t="shared" si="2"/>
        <v>81.265000000000001</v>
      </c>
      <c r="K12" s="4" t="s">
        <v>599</v>
      </c>
    </row>
    <row r="13" spans="1:11" x14ac:dyDescent="0.15">
      <c r="A13" s="4">
        <v>11</v>
      </c>
      <c r="B13" s="6" t="s">
        <v>32</v>
      </c>
      <c r="C13" s="6" t="s">
        <v>33</v>
      </c>
      <c r="D13" s="6" t="s">
        <v>8</v>
      </c>
      <c r="E13" s="6" t="s">
        <v>9</v>
      </c>
      <c r="F13" s="7" t="s">
        <v>34</v>
      </c>
      <c r="G13" s="7">
        <f t="shared" si="0"/>
        <v>39.700000000000003</v>
      </c>
      <c r="H13" s="7">
        <v>82.33</v>
      </c>
      <c r="I13" s="7">
        <f t="shared" si="1"/>
        <v>41.164999999999999</v>
      </c>
      <c r="J13" s="7">
        <f t="shared" si="2"/>
        <v>80.865000000000009</v>
      </c>
      <c r="K13" s="4" t="s">
        <v>599</v>
      </c>
    </row>
    <row r="14" spans="1:11" x14ac:dyDescent="0.15">
      <c r="A14" s="4">
        <v>12</v>
      </c>
      <c r="B14" s="6" t="s">
        <v>22</v>
      </c>
      <c r="C14" s="6" t="s">
        <v>23</v>
      </c>
      <c r="D14" s="6" t="s">
        <v>8</v>
      </c>
      <c r="E14" s="6" t="s">
        <v>9</v>
      </c>
      <c r="F14" s="7" t="s">
        <v>24</v>
      </c>
      <c r="G14" s="7">
        <f t="shared" si="0"/>
        <v>40.15</v>
      </c>
      <c r="H14" s="7">
        <v>81.33</v>
      </c>
      <c r="I14" s="7">
        <f t="shared" si="1"/>
        <v>40.664999999999999</v>
      </c>
      <c r="J14" s="7">
        <f t="shared" si="2"/>
        <v>80.814999999999998</v>
      </c>
      <c r="K14" s="4" t="s">
        <v>599</v>
      </c>
    </row>
    <row r="15" spans="1:11" x14ac:dyDescent="0.15">
      <c r="A15" s="1">
        <v>13</v>
      </c>
      <c r="B15" s="2" t="s">
        <v>56</v>
      </c>
      <c r="C15" s="2" t="s">
        <v>57</v>
      </c>
      <c r="D15" s="2" t="s">
        <v>8</v>
      </c>
      <c r="E15" s="2" t="s">
        <v>9</v>
      </c>
      <c r="F15" s="3" t="s">
        <v>58</v>
      </c>
      <c r="G15" s="3">
        <f t="shared" si="0"/>
        <v>38.700000000000003</v>
      </c>
      <c r="H15" s="3">
        <v>84</v>
      </c>
      <c r="I15" s="3">
        <f t="shared" si="1"/>
        <v>42</v>
      </c>
      <c r="J15" s="3">
        <f t="shared" si="2"/>
        <v>80.7</v>
      </c>
      <c r="K15" s="1"/>
    </row>
    <row r="16" spans="1:11" x14ac:dyDescent="0.15">
      <c r="A16" s="1">
        <v>14</v>
      </c>
      <c r="B16" s="2" t="s">
        <v>14</v>
      </c>
      <c r="C16" s="2" t="s">
        <v>15</v>
      </c>
      <c r="D16" s="2" t="s">
        <v>8</v>
      </c>
      <c r="E16" s="2" t="s">
        <v>9</v>
      </c>
      <c r="F16" s="3" t="s">
        <v>13</v>
      </c>
      <c r="G16" s="3">
        <f t="shared" si="0"/>
        <v>41.5</v>
      </c>
      <c r="H16" s="3">
        <v>78.33</v>
      </c>
      <c r="I16" s="3">
        <f t="shared" si="1"/>
        <v>39.164999999999999</v>
      </c>
      <c r="J16" s="3">
        <f t="shared" si="2"/>
        <v>80.664999999999992</v>
      </c>
      <c r="K16" s="1"/>
    </row>
    <row r="17" spans="1:11" x14ac:dyDescent="0.15">
      <c r="A17" s="1">
        <v>15</v>
      </c>
      <c r="B17" s="2" t="s">
        <v>68</v>
      </c>
      <c r="C17" s="2" t="s">
        <v>69</v>
      </c>
      <c r="D17" s="2" t="s">
        <v>8</v>
      </c>
      <c r="E17" s="2" t="s">
        <v>9</v>
      </c>
      <c r="F17" s="3" t="s">
        <v>70</v>
      </c>
      <c r="G17" s="3">
        <f t="shared" si="0"/>
        <v>38.299999999999997</v>
      </c>
      <c r="H17" s="3">
        <v>84</v>
      </c>
      <c r="I17" s="3">
        <f t="shared" si="1"/>
        <v>42</v>
      </c>
      <c r="J17" s="3">
        <f t="shared" si="2"/>
        <v>80.3</v>
      </c>
      <c r="K17" s="1"/>
    </row>
    <row r="18" spans="1:11" x14ac:dyDescent="0.15">
      <c r="A18" s="1">
        <v>16</v>
      </c>
      <c r="B18" s="2" t="s">
        <v>71</v>
      </c>
      <c r="C18" s="2" t="s">
        <v>72</v>
      </c>
      <c r="D18" s="2" t="s">
        <v>8</v>
      </c>
      <c r="E18" s="2" t="s">
        <v>9</v>
      </c>
      <c r="F18" s="3" t="s">
        <v>70</v>
      </c>
      <c r="G18" s="3">
        <f t="shared" si="0"/>
        <v>38.299999999999997</v>
      </c>
      <c r="H18" s="3">
        <v>82.83</v>
      </c>
      <c r="I18" s="3">
        <f t="shared" si="1"/>
        <v>41.414999999999999</v>
      </c>
      <c r="J18" s="3">
        <f t="shared" si="2"/>
        <v>79.715000000000003</v>
      </c>
      <c r="K18" s="1"/>
    </row>
    <row r="19" spans="1:11" x14ac:dyDescent="0.15">
      <c r="A19" s="1">
        <v>17</v>
      </c>
      <c r="B19" s="2" t="s">
        <v>41</v>
      </c>
      <c r="C19" s="2" t="s">
        <v>42</v>
      </c>
      <c r="D19" s="2" t="s">
        <v>8</v>
      </c>
      <c r="E19" s="2" t="s">
        <v>9</v>
      </c>
      <c r="F19" s="3" t="s">
        <v>43</v>
      </c>
      <c r="G19" s="3">
        <f t="shared" si="0"/>
        <v>39.4</v>
      </c>
      <c r="H19" s="3">
        <v>79.83</v>
      </c>
      <c r="I19" s="3">
        <f t="shared" si="1"/>
        <v>39.914999999999999</v>
      </c>
      <c r="J19" s="3">
        <f t="shared" si="2"/>
        <v>79.314999999999998</v>
      </c>
      <c r="K19" s="1"/>
    </row>
    <row r="20" spans="1:11" x14ac:dyDescent="0.15">
      <c r="A20" s="1">
        <v>18</v>
      </c>
      <c r="B20" s="2" t="s">
        <v>47</v>
      </c>
      <c r="C20" s="2" t="s">
        <v>48</v>
      </c>
      <c r="D20" s="2" t="s">
        <v>8</v>
      </c>
      <c r="E20" s="2" t="s">
        <v>9</v>
      </c>
      <c r="F20" s="3" t="s">
        <v>49</v>
      </c>
      <c r="G20" s="3">
        <f t="shared" si="0"/>
        <v>39.299999999999997</v>
      </c>
      <c r="H20" s="3">
        <v>79</v>
      </c>
      <c r="I20" s="3">
        <f t="shared" si="1"/>
        <v>39.5</v>
      </c>
      <c r="J20" s="3">
        <f t="shared" si="2"/>
        <v>78.8</v>
      </c>
      <c r="K20" s="1"/>
    </row>
    <row r="21" spans="1:11" x14ac:dyDescent="0.15">
      <c r="A21" s="1">
        <v>19</v>
      </c>
      <c r="B21" s="2" t="s">
        <v>50</v>
      </c>
      <c r="C21" s="2" t="s">
        <v>51</v>
      </c>
      <c r="D21" s="2" t="s">
        <v>8</v>
      </c>
      <c r="E21" s="2" t="s">
        <v>9</v>
      </c>
      <c r="F21" s="3" t="s">
        <v>52</v>
      </c>
      <c r="G21" s="3">
        <f t="shared" si="0"/>
        <v>39.15</v>
      </c>
      <c r="H21" s="3">
        <v>78.33</v>
      </c>
      <c r="I21" s="3">
        <f t="shared" si="1"/>
        <v>39.164999999999999</v>
      </c>
      <c r="J21" s="3">
        <f t="shared" si="2"/>
        <v>78.314999999999998</v>
      </c>
      <c r="K21" s="1"/>
    </row>
    <row r="22" spans="1:11" x14ac:dyDescent="0.15">
      <c r="A22" s="1">
        <v>20</v>
      </c>
      <c r="B22" s="2" t="s">
        <v>53</v>
      </c>
      <c r="C22" s="2" t="s">
        <v>54</v>
      </c>
      <c r="D22" s="2" t="s">
        <v>8</v>
      </c>
      <c r="E22" s="2" t="s">
        <v>9</v>
      </c>
      <c r="F22" s="3" t="s">
        <v>55</v>
      </c>
      <c r="G22" s="3">
        <f t="shared" si="0"/>
        <v>39</v>
      </c>
      <c r="H22" s="3">
        <v>78.33</v>
      </c>
      <c r="I22" s="3">
        <f t="shared" si="1"/>
        <v>39.164999999999999</v>
      </c>
      <c r="J22" s="3">
        <f t="shared" si="2"/>
        <v>78.164999999999992</v>
      </c>
      <c r="K22" s="1"/>
    </row>
    <row r="23" spans="1:11" x14ac:dyDescent="0.15">
      <c r="A23" s="1">
        <v>21</v>
      </c>
      <c r="B23" s="2" t="s">
        <v>44</v>
      </c>
      <c r="C23" s="2" t="s">
        <v>45</v>
      </c>
      <c r="D23" s="2" t="s">
        <v>8</v>
      </c>
      <c r="E23" s="2" t="s">
        <v>9</v>
      </c>
      <c r="F23" s="3" t="s">
        <v>46</v>
      </c>
      <c r="G23" s="3">
        <f t="shared" si="0"/>
        <v>39.35</v>
      </c>
      <c r="H23" s="3">
        <v>76.33</v>
      </c>
      <c r="I23" s="3">
        <f t="shared" si="1"/>
        <v>38.164999999999999</v>
      </c>
      <c r="J23" s="3">
        <f t="shared" si="2"/>
        <v>77.515000000000001</v>
      </c>
      <c r="K23" s="1"/>
    </row>
    <row r="24" spans="1:11" x14ac:dyDescent="0.15">
      <c r="A24" s="1">
        <v>22</v>
      </c>
      <c r="B24" s="2" t="s">
        <v>65</v>
      </c>
      <c r="C24" s="2" t="s">
        <v>66</v>
      </c>
      <c r="D24" s="2" t="s">
        <v>8</v>
      </c>
      <c r="E24" s="2" t="s">
        <v>9</v>
      </c>
      <c r="F24" s="3" t="s">
        <v>67</v>
      </c>
      <c r="G24" s="3">
        <f t="shared" si="0"/>
        <v>38.35</v>
      </c>
      <c r="H24" s="3">
        <v>78</v>
      </c>
      <c r="I24" s="3">
        <f t="shared" si="1"/>
        <v>39</v>
      </c>
      <c r="J24" s="3">
        <f t="shared" si="2"/>
        <v>77.349999999999994</v>
      </c>
      <c r="K24" s="1"/>
    </row>
    <row r="25" spans="1:11" x14ac:dyDescent="0.15">
      <c r="A25" s="1">
        <v>23</v>
      </c>
      <c r="B25" s="2" t="s">
        <v>62</v>
      </c>
      <c r="C25" s="2" t="s">
        <v>63</v>
      </c>
      <c r="D25" s="2" t="s">
        <v>8</v>
      </c>
      <c r="E25" s="2" t="s">
        <v>9</v>
      </c>
      <c r="F25" s="3" t="s">
        <v>64</v>
      </c>
      <c r="G25" s="3">
        <f t="shared" si="0"/>
        <v>38.5</v>
      </c>
      <c r="H25" s="3">
        <v>73.5</v>
      </c>
      <c r="I25" s="3">
        <f t="shared" si="1"/>
        <v>36.75</v>
      </c>
      <c r="J25" s="3">
        <f t="shared" si="2"/>
        <v>75.25</v>
      </c>
      <c r="K25" s="1"/>
    </row>
    <row r="26" spans="1:11" x14ac:dyDescent="0.15">
      <c r="A26" s="1">
        <v>24</v>
      </c>
      <c r="B26" s="2" t="s">
        <v>29</v>
      </c>
      <c r="C26" s="2" t="s">
        <v>30</v>
      </c>
      <c r="D26" s="2" t="s">
        <v>8</v>
      </c>
      <c r="E26" s="2" t="s">
        <v>9</v>
      </c>
      <c r="F26" s="3" t="s">
        <v>31</v>
      </c>
      <c r="G26" s="3">
        <f t="shared" si="0"/>
        <v>39.950000000000003</v>
      </c>
      <c r="H26" s="3"/>
      <c r="I26" s="3">
        <f t="shared" si="1"/>
        <v>0</v>
      </c>
      <c r="J26" s="3">
        <f t="shared" si="2"/>
        <v>39.950000000000003</v>
      </c>
      <c r="K26" s="1" t="s">
        <v>598</v>
      </c>
    </row>
  </sheetData>
  <sortState ref="A3:M27">
    <sortCondition descending="1" ref="J2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52" zoomScaleNormal="100" workbookViewId="0">
      <selection activeCell="A22" sqref="A22:XFD22"/>
    </sheetView>
  </sheetViews>
  <sheetFormatPr defaultColWidth="9" defaultRowHeight="13.5" x14ac:dyDescent="0.15"/>
  <cols>
    <col min="1" max="1" width="5.125" customWidth="1"/>
    <col min="2" max="2" width="13.625" customWidth="1"/>
    <col min="4" max="4" width="9.25" customWidth="1"/>
    <col min="5" max="5" width="18.625" customWidth="1"/>
    <col min="7" max="7" width="14.375" customWidth="1"/>
    <col min="9" max="10" width="13.75" customWidth="1"/>
  </cols>
  <sheetData>
    <row r="1" spans="1:11" ht="15" x14ac:dyDescent="0.15">
      <c r="A1" s="11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596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578</v>
      </c>
      <c r="G2" s="5" t="s">
        <v>582</v>
      </c>
      <c r="H2" s="5" t="s">
        <v>579</v>
      </c>
      <c r="I2" s="5" t="s">
        <v>585</v>
      </c>
      <c r="J2" s="5" t="s">
        <v>588</v>
      </c>
      <c r="K2" s="4" t="s">
        <v>5</v>
      </c>
    </row>
    <row r="3" spans="1:11" x14ac:dyDescent="0.15">
      <c r="A3" s="4">
        <v>1</v>
      </c>
      <c r="B3" s="6" t="s">
        <v>184</v>
      </c>
      <c r="C3" s="6" t="s">
        <v>185</v>
      </c>
      <c r="D3" s="6" t="s">
        <v>186</v>
      </c>
      <c r="E3" s="6" t="s">
        <v>187</v>
      </c>
      <c r="F3" s="7" t="s">
        <v>188</v>
      </c>
      <c r="G3" s="7">
        <f t="shared" ref="G3:G34" si="0">F3*0.5</f>
        <v>44.05</v>
      </c>
      <c r="H3" s="7">
        <v>86.67</v>
      </c>
      <c r="I3" s="7">
        <f t="shared" ref="I3:I34" si="1">H3*0.5</f>
        <v>43.335000000000001</v>
      </c>
      <c r="J3" s="7">
        <f t="shared" ref="J3:J34" si="2">G3+I3</f>
        <v>87.384999999999991</v>
      </c>
      <c r="K3" s="4" t="s">
        <v>600</v>
      </c>
    </row>
    <row r="4" spans="1:11" x14ac:dyDescent="0.15">
      <c r="A4" s="4">
        <v>2</v>
      </c>
      <c r="B4" s="6" t="s">
        <v>189</v>
      </c>
      <c r="C4" s="6" t="s">
        <v>190</v>
      </c>
      <c r="D4" s="6" t="s">
        <v>186</v>
      </c>
      <c r="E4" s="6" t="s">
        <v>187</v>
      </c>
      <c r="F4" s="7" t="s">
        <v>114</v>
      </c>
      <c r="G4" s="7">
        <f t="shared" si="0"/>
        <v>42.7</v>
      </c>
      <c r="H4" s="7">
        <v>86.33</v>
      </c>
      <c r="I4" s="7">
        <f t="shared" si="1"/>
        <v>43.164999999999999</v>
      </c>
      <c r="J4" s="7">
        <f t="shared" si="2"/>
        <v>85.865000000000009</v>
      </c>
      <c r="K4" s="4" t="s">
        <v>600</v>
      </c>
    </row>
    <row r="5" spans="1:11" x14ac:dyDescent="0.15">
      <c r="A5" s="4">
        <v>3</v>
      </c>
      <c r="B5" s="6" t="s">
        <v>214</v>
      </c>
      <c r="C5" s="6" t="s">
        <v>215</v>
      </c>
      <c r="D5" s="6" t="s">
        <v>186</v>
      </c>
      <c r="E5" s="6" t="s">
        <v>187</v>
      </c>
      <c r="F5" s="7" t="s">
        <v>168</v>
      </c>
      <c r="G5" s="7">
        <f t="shared" si="0"/>
        <v>40.799999999999997</v>
      </c>
      <c r="H5" s="7">
        <v>89.17</v>
      </c>
      <c r="I5" s="7">
        <f t="shared" si="1"/>
        <v>44.585000000000001</v>
      </c>
      <c r="J5" s="7">
        <f t="shared" si="2"/>
        <v>85.384999999999991</v>
      </c>
      <c r="K5" s="4" t="s">
        <v>600</v>
      </c>
    </row>
    <row r="6" spans="1:11" x14ac:dyDescent="0.15">
      <c r="A6" s="4">
        <v>4</v>
      </c>
      <c r="B6" s="6" t="s">
        <v>249</v>
      </c>
      <c r="C6" s="6" t="s">
        <v>250</v>
      </c>
      <c r="D6" s="6" t="s">
        <v>186</v>
      </c>
      <c r="E6" s="6" t="s">
        <v>187</v>
      </c>
      <c r="F6" s="7" t="s">
        <v>251</v>
      </c>
      <c r="G6" s="7">
        <f t="shared" si="0"/>
        <v>39.799999999999997</v>
      </c>
      <c r="H6" s="7">
        <v>90.67</v>
      </c>
      <c r="I6" s="7">
        <f t="shared" si="1"/>
        <v>45.335000000000001</v>
      </c>
      <c r="J6" s="7">
        <f t="shared" si="2"/>
        <v>85.134999999999991</v>
      </c>
      <c r="K6" s="4" t="s">
        <v>600</v>
      </c>
    </row>
    <row r="7" spans="1:11" x14ac:dyDescent="0.15">
      <c r="A7" s="4">
        <v>5</v>
      </c>
      <c r="B7" s="6" t="s">
        <v>256</v>
      </c>
      <c r="C7" s="6" t="s">
        <v>257</v>
      </c>
      <c r="D7" s="6" t="s">
        <v>186</v>
      </c>
      <c r="E7" s="6" t="s">
        <v>187</v>
      </c>
      <c r="F7" s="7" t="s">
        <v>251</v>
      </c>
      <c r="G7" s="7">
        <f t="shared" si="0"/>
        <v>39.799999999999997</v>
      </c>
      <c r="H7" s="7">
        <v>89.33</v>
      </c>
      <c r="I7" s="7">
        <f t="shared" si="1"/>
        <v>44.664999999999999</v>
      </c>
      <c r="J7" s="7">
        <f t="shared" si="2"/>
        <v>84.465000000000003</v>
      </c>
      <c r="K7" s="4" t="s">
        <v>600</v>
      </c>
    </row>
    <row r="8" spans="1:11" x14ac:dyDescent="0.15">
      <c r="A8" s="4">
        <v>6</v>
      </c>
      <c r="B8" s="6" t="s">
        <v>291</v>
      </c>
      <c r="C8" s="6" t="s">
        <v>292</v>
      </c>
      <c r="D8" s="6" t="s">
        <v>186</v>
      </c>
      <c r="E8" s="6" t="s">
        <v>187</v>
      </c>
      <c r="F8" s="7" t="s">
        <v>293</v>
      </c>
      <c r="G8" s="7">
        <f t="shared" si="0"/>
        <v>39.049999999999997</v>
      </c>
      <c r="H8" s="7">
        <v>90.67</v>
      </c>
      <c r="I8" s="7">
        <f t="shared" si="1"/>
        <v>45.335000000000001</v>
      </c>
      <c r="J8" s="7">
        <f t="shared" si="2"/>
        <v>84.384999999999991</v>
      </c>
      <c r="K8" s="4" t="s">
        <v>600</v>
      </c>
    </row>
    <row r="9" spans="1:11" x14ac:dyDescent="0.15">
      <c r="A9" s="4">
        <v>7</v>
      </c>
      <c r="B9" s="6" t="s">
        <v>325</v>
      </c>
      <c r="C9" s="6" t="s">
        <v>326</v>
      </c>
      <c r="D9" s="6" t="s">
        <v>186</v>
      </c>
      <c r="E9" s="6" t="s">
        <v>187</v>
      </c>
      <c r="F9" s="7" t="s">
        <v>58</v>
      </c>
      <c r="G9" s="7">
        <f t="shared" si="0"/>
        <v>38.700000000000003</v>
      </c>
      <c r="H9" s="7">
        <v>91.33</v>
      </c>
      <c r="I9" s="7">
        <f t="shared" si="1"/>
        <v>45.664999999999999</v>
      </c>
      <c r="J9" s="7">
        <f t="shared" si="2"/>
        <v>84.365000000000009</v>
      </c>
      <c r="K9" s="4" t="s">
        <v>600</v>
      </c>
    </row>
    <row r="10" spans="1:11" x14ac:dyDescent="0.15">
      <c r="A10" s="4">
        <v>8</v>
      </c>
      <c r="B10" s="6" t="s">
        <v>200</v>
      </c>
      <c r="C10" s="6" t="s">
        <v>57</v>
      </c>
      <c r="D10" s="6" t="s">
        <v>186</v>
      </c>
      <c r="E10" s="6" t="s">
        <v>187</v>
      </c>
      <c r="F10" s="7" t="s">
        <v>201</v>
      </c>
      <c r="G10" s="7">
        <f t="shared" si="0"/>
        <v>42</v>
      </c>
      <c r="H10" s="7">
        <v>84.67</v>
      </c>
      <c r="I10" s="7">
        <f t="shared" si="1"/>
        <v>42.335000000000001</v>
      </c>
      <c r="J10" s="7">
        <f t="shared" si="2"/>
        <v>84.335000000000008</v>
      </c>
      <c r="K10" s="4" t="s">
        <v>600</v>
      </c>
    </row>
    <row r="11" spans="1:11" x14ac:dyDescent="0.15">
      <c r="A11" s="4">
        <v>9</v>
      </c>
      <c r="B11" s="6" t="s">
        <v>194</v>
      </c>
      <c r="C11" s="6" t="s">
        <v>195</v>
      </c>
      <c r="D11" s="6" t="s">
        <v>186</v>
      </c>
      <c r="E11" s="6" t="s">
        <v>187</v>
      </c>
      <c r="F11" s="7" t="s">
        <v>196</v>
      </c>
      <c r="G11" s="7">
        <f t="shared" si="0"/>
        <v>42.45</v>
      </c>
      <c r="H11" s="7">
        <v>83.33</v>
      </c>
      <c r="I11" s="7">
        <f t="shared" si="1"/>
        <v>41.664999999999999</v>
      </c>
      <c r="J11" s="7">
        <f t="shared" si="2"/>
        <v>84.115000000000009</v>
      </c>
      <c r="K11" s="4" t="s">
        <v>600</v>
      </c>
    </row>
    <row r="12" spans="1:11" x14ac:dyDescent="0.15">
      <c r="A12" s="4">
        <v>10</v>
      </c>
      <c r="B12" s="6" t="s">
        <v>263</v>
      </c>
      <c r="C12" s="6" t="s">
        <v>264</v>
      </c>
      <c r="D12" s="6" t="s">
        <v>186</v>
      </c>
      <c r="E12" s="6" t="s">
        <v>187</v>
      </c>
      <c r="F12" s="7" t="s">
        <v>265</v>
      </c>
      <c r="G12" s="7">
        <f t="shared" si="0"/>
        <v>39.65</v>
      </c>
      <c r="H12" s="7">
        <v>88.83</v>
      </c>
      <c r="I12" s="7">
        <f t="shared" si="1"/>
        <v>44.414999999999999</v>
      </c>
      <c r="J12" s="7">
        <f t="shared" si="2"/>
        <v>84.064999999999998</v>
      </c>
      <c r="K12" s="4" t="s">
        <v>600</v>
      </c>
    </row>
    <row r="13" spans="1:11" x14ac:dyDescent="0.15">
      <c r="A13" s="4">
        <v>11</v>
      </c>
      <c r="B13" s="6" t="s">
        <v>207</v>
      </c>
      <c r="C13" s="6" t="s">
        <v>208</v>
      </c>
      <c r="D13" s="6" t="s">
        <v>186</v>
      </c>
      <c r="E13" s="6" t="s">
        <v>187</v>
      </c>
      <c r="F13" s="7" t="s">
        <v>18</v>
      </c>
      <c r="G13" s="7">
        <f t="shared" si="0"/>
        <v>41.05</v>
      </c>
      <c r="H13" s="7">
        <v>86</v>
      </c>
      <c r="I13" s="7">
        <f t="shared" si="1"/>
        <v>43</v>
      </c>
      <c r="J13" s="7">
        <f t="shared" si="2"/>
        <v>84.05</v>
      </c>
      <c r="K13" s="4" t="s">
        <v>600</v>
      </c>
    </row>
    <row r="14" spans="1:11" x14ac:dyDescent="0.15">
      <c r="A14" s="4">
        <v>12</v>
      </c>
      <c r="B14" s="6" t="s">
        <v>197</v>
      </c>
      <c r="C14" s="6" t="s">
        <v>198</v>
      </c>
      <c r="D14" s="6" t="s">
        <v>186</v>
      </c>
      <c r="E14" s="6" t="s">
        <v>187</v>
      </c>
      <c r="F14" s="7" t="s">
        <v>199</v>
      </c>
      <c r="G14" s="7">
        <f t="shared" si="0"/>
        <v>42.05</v>
      </c>
      <c r="H14" s="7">
        <v>83.33</v>
      </c>
      <c r="I14" s="7">
        <f t="shared" si="1"/>
        <v>41.664999999999999</v>
      </c>
      <c r="J14" s="7">
        <f t="shared" si="2"/>
        <v>83.715000000000003</v>
      </c>
      <c r="K14" s="4" t="s">
        <v>600</v>
      </c>
    </row>
    <row r="15" spans="1:11" x14ac:dyDescent="0.15">
      <c r="A15" s="4">
        <v>13</v>
      </c>
      <c r="B15" s="6" t="s">
        <v>351</v>
      </c>
      <c r="C15" s="6" t="s">
        <v>352</v>
      </c>
      <c r="D15" s="6" t="s">
        <v>186</v>
      </c>
      <c r="E15" s="6" t="s">
        <v>187</v>
      </c>
      <c r="F15" s="7" t="s">
        <v>67</v>
      </c>
      <c r="G15" s="7">
        <f t="shared" si="0"/>
        <v>38.35</v>
      </c>
      <c r="H15" s="7">
        <v>90.67</v>
      </c>
      <c r="I15" s="7">
        <f t="shared" si="1"/>
        <v>45.335000000000001</v>
      </c>
      <c r="J15" s="7">
        <f t="shared" si="2"/>
        <v>83.685000000000002</v>
      </c>
      <c r="K15" s="4" t="s">
        <v>600</v>
      </c>
    </row>
    <row r="16" spans="1:11" x14ac:dyDescent="0.15">
      <c r="A16" s="4">
        <v>14</v>
      </c>
      <c r="B16" s="6" t="s">
        <v>235</v>
      </c>
      <c r="C16" s="6" t="s">
        <v>236</v>
      </c>
      <c r="D16" s="6" t="s">
        <v>186</v>
      </c>
      <c r="E16" s="6" t="s">
        <v>187</v>
      </c>
      <c r="F16" s="7" t="s">
        <v>232</v>
      </c>
      <c r="G16" s="7">
        <f t="shared" si="0"/>
        <v>40.299999999999997</v>
      </c>
      <c r="H16" s="7">
        <v>86.33</v>
      </c>
      <c r="I16" s="7">
        <f t="shared" si="1"/>
        <v>43.164999999999999</v>
      </c>
      <c r="J16" s="7">
        <f t="shared" si="2"/>
        <v>83.465000000000003</v>
      </c>
      <c r="K16" s="4" t="s">
        <v>600</v>
      </c>
    </row>
    <row r="17" spans="1:11" x14ac:dyDescent="0.15">
      <c r="A17" s="4">
        <v>15</v>
      </c>
      <c r="B17" s="6" t="s">
        <v>244</v>
      </c>
      <c r="C17" s="6" t="s">
        <v>245</v>
      </c>
      <c r="D17" s="6" t="s">
        <v>186</v>
      </c>
      <c r="E17" s="6" t="s">
        <v>187</v>
      </c>
      <c r="F17" s="7" t="s">
        <v>246</v>
      </c>
      <c r="G17" s="7">
        <f t="shared" si="0"/>
        <v>39.9</v>
      </c>
      <c r="H17" s="7">
        <v>86.83</v>
      </c>
      <c r="I17" s="7">
        <f t="shared" si="1"/>
        <v>43.414999999999999</v>
      </c>
      <c r="J17" s="7">
        <f t="shared" si="2"/>
        <v>83.314999999999998</v>
      </c>
      <c r="K17" s="4" t="s">
        <v>600</v>
      </c>
    </row>
    <row r="18" spans="1:11" x14ac:dyDescent="0.15">
      <c r="A18" s="4">
        <v>16</v>
      </c>
      <c r="B18" s="6" t="s">
        <v>339</v>
      </c>
      <c r="C18" s="6" t="s">
        <v>340</v>
      </c>
      <c r="D18" s="6" t="s">
        <v>186</v>
      </c>
      <c r="E18" s="6" t="s">
        <v>187</v>
      </c>
      <c r="F18" s="7" t="s">
        <v>61</v>
      </c>
      <c r="G18" s="7">
        <f t="shared" si="0"/>
        <v>38.549999999999997</v>
      </c>
      <c r="H18" s="7">
        <v>89.17</v>
      </c>
      <c r="I18" s="7">
        <f t="shared" si="1"/>
        <v>44.585000000000001</v>
      </c>
      <c r="J18" s="7">
        <f t="shared" si="2"/>
        <v>83.134999999999991</v>
      </c>
      <c r="K18" s="4" t="s">
        <v>600</v>
      </c>
    </row>
    <row r="19" spans="1:11" x14ac:dyDescent="0.15">
      <c r="A19" s="4">
        <v>17</v>
      </c>
      <c r="B19" s="6" t="s">
        <v>258</v>
      </c>
      <c r="C19" s="6" t="s">
        <v>259</v>
      </c>
      <c r="D19" s="6" t="s">
        <v>186</v>
      </c>
      <c r="E19" s="6" t="s">
        <v>187</v>
      </c>
      <c r="F19" s="7" t="s">
        <v>260</v>
      </c>
      <c r="G19" s="7">
        <f t="shared" si="0"/>
        <v>39.75</v>
      </c>
      <c r="H19" s="7">
        <v>86.67</v>
      </c>
      <c r="I19" s="7">
        <f t="shared" si="1"/>
        <v>43.335000000000001</v>
      </c>
      <c r="J19" s="7">
        <f t="shared" si="2"/>
        <v>83.085000000000008</v>
      </c>
      <c r="K19" s="4" t="s">
        <v>600</v>
      </c>
    </row>
    <row r="20" spans="1:11" x14ac:dyDescent="0.15">
      <c r="A20" s="4">
        <v>18</v>
      </c>
      <c r="B20" s="6" t="s">
        <v>283</v>
      </c>
      <c r="C20" s="6" t="s">
        <v>284</v>
      </c>
      <c r="D20" s="6" t="s">
        <v>186</v>
      </c>
      <c r="E20" s="6" t="s">
        <v>187</v>
      </c>
      <c r="F20" s="7" t="s">
        <v>46</v>
      </c>
      <c r="G20" s="7">
        <f t="shared" si="0"/>
        <v>39.35</v>
      </c>
      <c r="H20" s="7">
        <v>86.83</v>
      </c>
      <c r="I20" s="7">
        <f t="shared" si="1"/>
        <v>43.414999999999999</v>
      </c>
      <c r="J20" s="7">
        <f t="shared" si="2"/>
        <v>82.765000000000001</v>
      </c>
      <c r="K20" s="4" t="s">
        <v>600</v>
      </c>
    </row>
    <row r="21" spans="1:11" x14ac:dyDescent="0.15">
      <c r="A21" s="4">
        <v>19</v>
      </c>
      <c r="B21" s="6" t="s">
        <v>281</v>
      </c>
      <c r="C21" s="6" t="s">
        <v>282</v>
      </c>
      <c r="D21" s="6" t="s">
        <v>186</v>
      </c>
      <c r="E21" s="6" t="s">
        <v>187</v>
      </c>
      <c r="F21" s="7" t="s">
        <v>46</v>
      </c>
      <c r="G21" s="7">
        <f t="shared" si="0"/>
        <v>39.35</v>
      </c>
      <c r="H21" s="7">
        <v>86.67</v>
      </c>
      <c r="I21" s="7">
        <f t="shared" si="1"/>
        <v>43.335000000000001</v>
      </c>
      <c r="J21" s="7">
        <f t="shared" si="2"/>
        <v>82.685000000000002</v>
      </c>
      <c r="K21" s="4" t="s">
        <v>600</v>
      </c>
    </row>
    <row r="22" spans="1:11" x14ac:dyDescent="0.15">
      <c r="A22" s="4">
        <v>20</v>
      </c>
      <c r="B22" s="6" t="s">
        <v>191</v>
      </c>
      <c r="C22" s="6" t="s">
        <v>192</v>
      </c>
      <c r="D22" s="6" t="s">
        <v>186</v>
      </c>
      <c r="E22" s="6" t="s">
        <v>187</v>
      </c>
      <c r="F22" s="7" t="s">
        <v>193</v>
      </c>
      <c r="G22" s="7">
        <f t="shared" si="0"/>
        <v>42.65</v>
      </c>
      <c r="H22" s="7">
        <v>80</v>
      </c>
      <c r="I22" s="7">
        <f t="shared" si="1"/>
        <v>40</v>
      </c>
      <c r="J22" s="7">
        <f t="shared" si="2"/>
        <v>82.65</v>
      </c>
      <c r="K22" s="4" t="s">
        <v>600</v>
      </c>
    </row>
    <row r="23" spans="1:11" x14ac:dyDescent="0.15">
      <c r="A23" s="4">
        <v>21</v>
      </c>
      <c r="B23" s="6" t="s">
        <v>266</v>
      </c>
      <c r="C23" s="6" t="s">
        <v>267</v>
      </c>
      <c r="D23" s="6" t="s">
        <v>186</v>
      </c>
      <c r="E23" s="6" t="s">
        <v>187</v>
      </c>
      <c r="F23" s="7" t="s">
        <v>163</v>
      </c>
      <c r="G23" s="7">
        <f t="shared" si="0"/>
        <v>39.6</v>
      </c>
      <c r="H23" s="7">
        <v>86</v>
      </c>
      <c r="I23" s="7">
        <f t="shared" si="1"/>
        <v>43</v>
      </c>
      <c r="J23" s="7">
        <f t="shared" si="2"/>
        <v>82.6</v>
      </c>
      <c r="K23" s="4" t="s">
        <v>600</v>
      </c>
    </row>
    <row r="24" spans="1:11" x14ac:dyDescent="0.15">
      <c r="A24" s="4">
        <v>22</v>
      </c>
      <c r="B24" s="6" t="s">
        <v>321</v>
      </c>
      <c r="C24" s="6" t="s">
        <v>322</v>
      </c>
      <c r="D24" s="6" t="s">
        <v>186</v>
      </c>
      <c r="E24" s="6" t="s">
        <v>187</v>
      </c>
      <c r="F24" s="7" t="s">
        <v>318</v>
      </c>
      <c r="G24" s="7">
        <f t="shared" si="0"/>
        <v>38.75</v>
      </c>
      <c r="H24" s="7">
        <v>87.5</v>
      </c>
      <c r="I24" s="7">
        <f t="shared" si="1"/>
        <v>43.75</v>
      </c>
      <c r="J24" s="7">
        <f t="shared" si="2"/>
        <v>82.5</v>
      </c>
      <c r="K24" s="4" t="s">
        <v>600</v>
      </c>
    </row>
    <row r="25" spans="1:11" x14ac:dyDescent="0.15">
      <c r="A25" s="4">
        <v>23</v>
      </c>
      <c r="B25" s="6" t="s">
        <v>212</v>
      </c>
      <c r="C25" s="6" t="s">
        <v>213</v>
      </c>
      <c r="D25" s="6" t="s">
        <v>186</v>
      </c>
      <c r="E25" s="6" t="s">
        <v>187</v>
      </c>
      <c r="F25" s="7" t="s">
        <v>137</v>
      </c>
      <c r="G25" s="7">
        <f t="shared" si="0"/>
        <v>40.950000000000003</v>
      </c>
      <c r="H25" s="7">
        <v>83</v>
      </c>
      <c r="I25" s="7">
        <f t="shared" si="1"/>
        <v>41.5</v>
      </c>
      <c r="J25" s="7">
        <f t="shared" si="2"/>
        <v>82.45</v>
      </c>
      <c r="K25" s="4" t="s">
        <v>600</v>
      </c>
    </row>
    <row r="26" spans="1:11" x14ac:dyDescent="0.15">
      <c r="A26" s="4">
        <v>24</v>
      </c>
      <c r="B26" s="6" t="s">
        <v>242</v>
      </c>
      <c r="C26" s="6" t="s">
        <v>243</v>
      </c>
      <c r="D26" s="6" t="s">
        <v>186</v>
      </c>
      <c r="E26" s="6" t="s">
        <v>187</v>
      </c>
      <c r="F26" s="7" t="s">
        <v>28</v>
      </c>
      <c r="G26" s="7">
        <f t="shared" si="0"/>
        <v>40</v>
      </c>
      <c r="H26" s="7">
        <v>84.67</v>
      </c>
      <c r="I26" s="7">
        <f t="shared" si="1"/>
        <v>42.335000000000001</v>
      </c>
      <c r="J26" s="7">
        <f t="shared" si="2"/>
        <v>82.335000000000008</v>
      </c>
      <c r="K26" s="4" t="s">
        <v>600</v>
      </c>
    </row>
    <row r="27" spans="1:11" x14ac:dyDescent="0.15">
      <c r="A27" s="4">
        <v>25</v>
      </c>
      <c r="B27" s="6" t="s">
        <v>254</v>
      </c>
      <c r="C27" s="6" t="s">
        <v>255</v>
      </c>
      <c r="D27" s="6" t="s">
        <v>186</v>
      </c>
      <c r="E27" s="6" t="s">
        <v>187</v>
      </c>
      <c r="F27" s="7" t="s">
        <v>251</v>
      </c>
      <c r="G27" s="7">
        <f t="shared" si="0"/>
        <v>39.799999999999997</v>
      </c>
      <c r="H27" s="7">
        <v>84.67</v>
      </c>
      <c r="I27" s="7">
        <f t="shared" si="1"/>
        <v>42.335000000000001</v>
      </c>
      <c r="J27" s="7">
        <f t="shared" si="2"/>
        <v>82.134999999999991</v>
      </c>
      <c r="K27" s="4" t="s">
        <v>600</v>
      </c>
    </row>
    <row r="28" spans="1:11" x14ac:dyDescent="0.15">
      <c r="A28" s="4">
        <v>26</v>
      </c>
      <c r="B28" s="6" t="s">
        <v>273</v>
      </c>
      <c r="C28" s="6" t="s">
        <v>274</v>
      </c>
      <c r="D28" s="6" t="s">
        <v>186</v>
      </c>
      <c r="E28" s="6" t="s">
        <v>187</v>
      </c>
      <c r="F28" s="7" t="s">
        <v>40</v>
      </c>
      <c r="G28" s="7">
        <f t="shared" si="0"/>
        <v>39.450000000000003</v>
      </c>
      <c r="H28" s="7">
        <v>85.17</v>
      </c>
      <c r="I28" s="7">
        <f t="shared" si="1"/>
        <v>42.585000000000001</v>
      </c>
      <c r="J28" s="7">
        <f t="shared" si="2"/>
        <v>82.034999999999997</v>
      </c>
      <c r="K28" s="4" t="s">
        <v>600</v>
      </c>
    </row>
    <row r="29" spans="1:11" x14ac:dyDescent="0.15">
      <c r="A29" s="4">
        <v>27</v>
      </c>
      <c r="B29" s="6" t="s">
        <v>289</v>
      </c>
      <c r="C29" s="6" t="s">
        <v>290</v>
      </c>
      <c r="D29" s="6" t="s">
        <v>186</v>
      </c>
      <c r="E29" s="6" t="s">
        <v>187</v>
      </c>
      <c r="F29" s="7" t="s">
        <v>157</v>
      </c>
      <c r="G29" s="7">
        <f t="shared" si="0"/>
        <v>39.1</v>
      </c>
      <c r="H29" s="7">
        <v>85.67</v>
      </c>
      <c r="I29" s="7">
        <f t="shared" si="1"/>
        <v>42.835000000000001</v>
      </c>
      <c r="J29" s="7">
        <f t="shared" si="2"/>
        <v>81.935000000000002</v>
      </c>
      <c r="K29" s="4" t="s">
        <v>600</v>
      </c>
    </row>
    <row r="30" spans="1:11" x14ac:dyDescent="0.15">
      <c r="A30" s="4">
        <v>28</v>
      </c>
      <c r="B30" s="6" t="s">
        <v>225</v>
      </c>
      <c r="C30" s="6" t="s">
        <v>226</v>
      </c>
      <c r="D30" s="6" t="s">
        <v>186</v>
      </c>
      <c r="E30" s="6" t="s">
        <v>187</v>
      </c>
      <c r="F30" s="7" t="s">
        <v>145</v>
      </c>
      <c r="G30" s="7">
        <f t="shared" si="0"/>
        <v>40.4</v>
      </c>
      <c r="H30" s="7">
        <v>83</v>
      </c>
      <c r="I30" s="7">
        <f t="shared" si="1"/>
        <v>41.5</v>
      </c>
      <c r="J30" s="7">
        <f t="shared" si="2"/>
        <v>81.900000000000006</v>
      </c>
      <c r="K30" s="4" t="s">
        <v>600</v>
      </c>
    </row>
    <row r="31" spans="1:11" x14ac:dyDescent="0.15">
      <c r="A31" s="4">
        <v>29</v>
      </c>
      <c r="B31" s="6" t="s">
        <v>230</v>
      </c>
      <c r="C31" s="6" t="s">
        <v>231</v>
      </c>
      <c r="D31" s="6" t="s">
        <v>186</v>
      </c>
      <c r="E31" s="6" t="s">
        <v>187</v>
      </c>
      <c r="F31" s="7" t="s">
        <v>232</v>
      </c>
      <c r="G31" s="7">
        <f t="shared" si="0"/>
        <v>40.299999999999997</v>
      </c>
      <c r="H31" s="7">
        <v>83</v>
      </c>
      <c r="I31" s="7">
        <f t="shared" si="1"/>
        <v>41.5</v>
      </c>
      <c r="J31" s="7">
        <f t="shared" si="2"/>
        <v>81.8</v>
      </c>
      <c r="K31" s="4" t="s">
        <v>600</v>
      </c>
    </row>
    <row r="32" spans="1:11" x14ac:dyDescent="0.15">
      <c r="A32" s="4">
        <v>30</v>
      </c>
      <c r="B32" s="6" t="s">
        <v>247</v>
      </c>
      <c r="C32" s="6" t="s">
        <v>248</v>
      </c>
      <c r="D32" s="6" t="s">
        <v>186</v>
      </c>
      <c r="E32" s="6" t="s">
        <v>187</v>
      </c>
      <c r="F32" s="7" t="s">
        <v>148</v>
      </c>
      <c r="G32" s="7">
        <f t="shared" si="0"/>
        <v>39.85</v>
      </c>
      <c r="H32" s="7">
        <v>83.67</v>
      </c>
      <c r="I32" s="7">
        <f t="shared" si="1"/>
        <v>41.835000000000001</v>
      </c>
      <c r="J32" s="7">
        <f t="shared" si="2"/>
        <v>81.685000000000002</v>
      </c>
      <c r="K32" s="4" t="s">
        <v>600</v>
      </c>
    </row>
    <row r="33" spans="1:11" x14ac:dyDescent="0.15">
      <c r="A33" s="4">
        <v>31</v>
      </c>
      <c r="B33" s="6" t="s">
        <v>216</v>
      </c>
      <c r="C33" s="6" t="s">
        <v>217</v>
      </c>
      <c r="D33" s="6" t="s">
        <v>186</v>
      </c>
      <c r="E33" s="6" t="s">
        <v>187</v>
      </c>
      <c r="F33" s="7" t="s">
        <v>140</v>
      </c>
      <c r="G33" s="7">
        <f t="shared" si="0"/>
        <v>40.65</v>
      </c>
      <c r="H33" s="7">
        <v>82</v>
      </c>
      <c r="I33" s="7">
        <f t="shared" si="1"/>
        <v>41</v>
      </c>
      <c r="J33" s="7">
        <f t="shared" si="2"/>
        <v>81.650000000000006</v>
      </c>
      <c r="K33" s="4" t="s">
        <v>600</v>
      </c>
    </row>
    <row r="34" spans="1:11" x14ac:dyDescent="0.15">
      <c r="A34" s="4">
        <v>32</v>
      </c>
      <c r="B34" s="6" t="s">
        <v>221</v>
      </c>
      <c r="C34" s="6" t="s">
        <v>222</v>
      </c>
      <c r="D34" s="6" t="s">
        <v>186</v>
      </c>
      <c r="E34" s="6" t="s">
        <v>187</v>
      </c>
      <c r="F34" s="7" t="s">
        <v>21</v>
      </c>
      <c r="G34" s="7">
        <f t="shared" si="0"/>
        <v>40.5</v>
      </c>
      <c r="H34" s="7">
        <v>82</v>
      </c>
      <c r="I34" s="7">
        <f t="shared" si="1"/>
        <v>41</v>
      </c>
      <c r="J34" s="7">
        <f t="shared" si="2"/>
        <v>81.5</v>
      </c>
      <c r="K34" s="4" t="s">
        <v>600</v>
      </c>
    </row>
    <row r="35" spans="1:11" x14ac:dyDescent="0.15">
      <c r="A35" s="4">
        <v>33</v>
      </c>
      <c r="B35" s="6" t="s">
        <v>209</v>
      </c>
      <c r="C35" s="6" t="s">
        <v>210</v>
      </c>
      <c r="D35" s="6" t="s">
        <v>186</v>
      </c>
      <c r="E35" s="6" t="s">
        <v>187</v>
      </c>
      <c r="F35" s="7" t="s">
        <v>211</v>
      </c>
      <c r="G35" s="7">
        <f t="shared" ref="G35:G66" si="3">F35*0.5</f>
        <v>41</v>
      </c>
      <c r="H35" s="7">
        <v>80.83</v>
      </c>
      <c r="I35" s="7">
        <f t="shared" ref="I35:I66" si="4">H35*0.5</f>
        <v>40.414999999999999</v>
      </c>
      <c r="J35" s="7">
        <f t="shared" ref="J35:J66" si="5">G35+I35</f>
        <v>81.414999999999992</v>
      </c>
      <c r="K35" s="4" t="s">
        <v>600</v>
      </c>
    </row>
    <row r="36" spans="1:11" x14ac:dyDescent="0.15">
      <c r="A36" s="4">
        <v>34</v>
      </c>
      <c r="B36" s="6" t="s">
        <v>310</v>
      </c>
      <c r="C36" s="6" t="s">
        <v>311</v>
      </c>
      <c r="D36" s="6" t="s">
        <v>186</v>
      </c>
      <c r="E36" s="6" t="s">
        <v>187</v>
      </c>
      <c r="F36" s="7" t="s">
        <v>309</v>
      </c>
      <c r="G36" s="7">
        <f t="shared" si="3"/>
        <v>38.799999999999997</v>
      </c>
      <c r="H36" s="7">
        <v>85</v>
      </c>
      <c r="I36" s="7">
        <f t="shared" si="4"/>
        <v>42.5</v>
      </c>
      <c r="J36" s="7">
        <f t="shared" si="5"/>
        <v>81.3</v>
      </c>
      <c r="K36" s="4" t="s">
        <v>600</v>
      </c>
    </row>
    <row r="37" spans="1:11" x14ac:dyDescent="0.15">
      <c r="A37" s="4">
        <v>35</v>
      </c>
      <c r="B37" s="6" t="s">
        <v>319</v>
      </c>
      <c r="C37" s="6" t="s">
        <v>320</v>
      </c>
      <c r="D37" s="6" t="s">
        <v>186</v>
      </c>
      <c r="E37" s="6" t="s">
        <v>187</v>
      </c>
      <c r="F37" s="7" t="s">
        <v>318</v>
      </c>
      <c r="G37" s="7">
        <f t="shared" si="3"/>
        <v>38.75</v>
      </c>
      <c r="H37" s="7">
        <v>85</v>
      </c>
      <c r="I37" s="7">
        <f t="shared" si="4"/>
        <v>42.5</v>
      </c>
      <c r="J37" s="7">
        <f t="shared" si="5"/>
        <v>81.25</v>
      </c>
      <c r="K37" s="4" t="s">
        <v>600</v>
      </c>
    </row>
    <row r="38" spans="1:11" x14ac:dyDescent="0.15">
      <c r="A38" s="4">
        <v>36</v>
      </c>
      <c r="B38" s="6" t="s">
        <v>323</v>
      </c>
      <c r="C38" s="6" t="s">
        <v>324</v>
      </c>
      <c r="D38" s="6" t="s">
        <v>186</v>
      </c>
      <c r="E38" s="6" t="s">
        <v>187</v>
      </c>
      <c r="F38" s="7" t="s">
        <v>318</v>
      </c>
      <c r="G38" s="7">
        <f t="shared" si="3"/>
        <v>38.75</v>
      </c>
      <c r="H38" s="7">
        <v>85</v>
      </c>
      <c r="I38" s="7">
        <f t="shared" si="4"/>
        <v>42.5</v>
      </c>
      <c r="J38" s="7">
        <f t="shared" si="5"/>
        <v>81.25</v>
      </c>
      <c r="K38" s="4" t="s">
        <v>600</v>
      </c>
    </row>
    <row r="39" spans="1:11" x14ac:dyDescent="0.15">
      <c r="A39" s="1">
        <v>37</v>
      </c>
      <c r="B39" s="2" t="s">
        <v>314</v>
      </c>
      <c r="C39" s="2" t="s">
        <v>315</v>
      </c>
      <c r="D39" s="2" t="s">
        <v>186</v>
      </c>
      <c r="E39" s="2" t="s">
        <v>187</v>
      </c>
      <c r="F39" s="3" t="s">
        <v>309</v>
      </c>
      <c r="G39" s="3">
        <f t="shared" si="3"/>
        <v>38.799999999999997</v>
      </c>
      <c r="H39" s="3">
        <v>84.67</v>
      </c>
      <c r="I39" s="3">
        <f t="shared" si="4"/>
        <v>42.335000000000001</v>
      </c>
      <c r="J39" s="3">
        <f t="shared" si="5"/>
        <v>81.134999999999991</v>
      </c>
      <c r="K39" s="1"/>
    </row>
    <row r="40" spans="1:11" x14ac:dyDescent="0.15">
      <c r="A40" s="1">
        <v>38</v>
      </c>
      <c r="B40" s="2" t="s">
        <v>275</v>
      </c>
      <c r="C40" s="2" t="s">
        <v>276</v>
      </c>
      <c r="D40" s="2" t="s">
        <v>186</v>
      </c>
      <c r="E40" s="2" t="s">
        <v>187</v>
      </c>
      <c r="F40" s="3" t="s">
        <v>40</v>
      </c>
      <c r="G40" s="3">
        <f t="shared" si="3"/>
        <v>39.450000000000003</v>
      </c>
      <c r="H40" s="3">
        <v>82.83</v>
      </c>
      <c r="I40" s="3">
        <f t="shared" si="4"/>
        <v>41.414999999999999</v>
      </c>
      <c r="J40" s="3">
        <f t="shared" si="5"/>
        <v>80.865000000000009</v>
      </c>
      <c r="K40" s="1"/>
    </row>
    <row r="41" spans="1:11" x14ac:dyDescent="0.15">
      <c r="A41" s="1">
        <v>39</v>
      </c>
      <c r="B41" s="2" t="s">
        <v>218</v>
      </c>
      <c r="C41" s="2" t="s">
        <v>219</v>
      </c>
      <c r="D41" s="2" t="s">
        <v>186</v>
      </c>
      <c r="E41" s="2" t="s">
        <v>187</v>
      </c>
      <c r="F41" s="3" t="s">
        <v>220</v>
      </c>
      <c r="G41" s="3">
        <f t="shared" si="3"/>
        <v>40.549999999999997</v>
      </c>
      <c r="H41" s="3">
        <v>80.33</v>
      </c>
      <c r="I41" s="3">
        <f t="shared" si="4"/>
        <v>40.164999999999999</v>
      </c>
      <c r="J41" s="3">
        <f t="shared" si="5"/>
        <v>80.715000000000003</v>
      </c>
      <c r="K41" s="1"/>
    </row>
    <row r="42" spans="1:11" x14ac:dyDescent="0.15">
      <c r="A42" s="1">
        <v>40</v>
      </c>
      <c r="B42" s="2" t="s">
        <v>223</v>
      </c>
      <c r="C42" s="2" t="s">
        <v>224</v>
      </c>
      <c r="D42" s="2" t="s">
        <v>186</v>
      </c>
      <c r="E42" s="2" t="s">
        <v>187</v>
      </c>
      <c r="F42" s="3" t="s">
        <v>21</v>
      </c>
      <c r="G42" s="3">
        <f t="shared" si="3"/>
        <v>40.5</v>
      </c>
      <c r="H42" s="3">
        <v>80</v>
      </c>
      <c r="I42" s="3">
        <f t="shared" si="4"/>
        <v>40</v>
      </c>
      <c r="J42" s="3">
        <f t="shared" si="5"/>
        <v>80.5</v>
      </c>
      <c r="K42" s="1"/>
    </row>
    <row r="43" spans="1:11" x14ac:dyDescent="0.15">
      <c r="A43" s="1">
        <v>41</v>
      </c>
      <c r="B43" s="2" t="s">
        <v>202</v>
      </c>
      <c r="C43" s="2" t="s">
        <v>203</v>
      </c>
      <c r="D43" s="2" t="s">
        <v>186</v>
      </c>
      <c r="E43" s="2" t="s">
        <v>187</v>
      </c>
      <c r="F43" s="3" t="s">
        <v>204</v>
      </c>
      <c r="G43" s="3">
        <f t="shared" si="3"/>
        <v>41.15</v>
      </c>
      <c r="H43" s="3">
        <v>78.67</v>
      </c>
      <c r="I43" s="3">
        <f t="shared" si="4"/>
        <v>39.335000000000001</v>
      </c>
      <c r="J43" s="3">
        <f t="shared" si="5"/>
        <v>80.484999999999999</v>
      </c>
      <c r="K43" s="1"/>
    </row>
    <row r="44" spans="1:11" x14ac:dyDescent="0.15">
      <c r="A44" s="1">
        <v>42</v>
      </c>
      <c r="B44" s="2" t="s">
        <v>353</v>
      </c>
      <c r="C44" s="2" t="s">
        <v>354</v>
      </c>
      <c r="D44" s="2" t="s">
        <v>186</v>
      </c>
      <c r="E44" s="2" t="s">
        <v>187</v>
      </c>
      <c r="F44" s="3" t="s">
        <v>67</v>
      </c>
      <c r="G44" s="3">
        <f t="shared" si="3"/>
        <v>38.35</v>
      </c>
      <c r="H44" s="3">
        <v>84.17</v>
      </c>
      <c r="I44" s="3">
        <f t="shared" si="4"/>
        <v>42.085000000000001</v>
      </c>
      <c r="J44" s="3">
        <f t="shared" si="5"/>
        <v>80.435000000000002</v>
      </c>
      <c r="K44" s="1"/>
    </row>
    <row r="45" spans="1:11" x14ac:dyDescent="0.15">
      <c r="A45" s="1">
        <v>43</v>
      </c>
      <c r="B45" s="2" t="s">
        <v>357</v>
      </c>
      <c r="C45" s="2" t="s">
        <v>358</v>
      </c>
      <c r="D45" s="2" t="s">
        <v>186</v>
      </c>
      <c r="E45" s="2" t="s">
        <v>187</v>
      </c>
      <c r="F45" s="3" t="s">
        <v>67</v>
      </c>
      <c r="G45" s="3">
        <f t="shared" si="3"/>
        <v>38.35</v>
      </c>
      <c r="H45" s="3">
        <v>84</v>
      </c>
      <c r="I45" s="3">
        <f t="shared" si="4"/>
        <v>42</v>
      </c>
      <c r="J45" s="3">
        <f t="shared" si="5"/>
        <v>80.349999999999994</v>
      </c>
      <c r="K45" s="1"/>
    </row>
    <row r="46" spans="1:11" x14ac:dyDescent="0.15">
      <c r="A46" s="1">
        <v>44</v>
      </c>
      <c r="B46" s="2" t="s">
        <v>277</v>
      </c>
      <c r="C46" s="2" t="s">
        <v>278</v>
      </c>
      <c r="D46" s="2" t="s">
        <v>186</v>
      </c>
      <c r="E46" s="2" t="s">
        <v>187</v>
      </c>
      <c r="F46" s="3" t="s">
        <v>43</v>
      </c>
      <c r="G46" s="3">
        <f t="shared" si="3"/>
        <v>39.4</v>
      </c>
      <c r="H46" s="3">
        <v>81.67</v>
      </c>
      <c r="I46" s="3">
        <f t="shared" si="4"/>
        <v>40.835000000000001</v>
      </c>
      <c r="J46" s="3">
        <f t="shared" si="5"/>
        <v>80.234999999999999</v>
      </c>
      <c r="K46" s="1"/>
    </row>
    <row r="47" spans="1:11" x14ac:dyDescent="0.15">
      <c r="A47" s="1">
        <v>45</v>
      </c>
      <c r="B47" s="2" t="s">
        <v>268</v>
      </c>
      <c r="C47" s="2" t="s">
        <v>269</v>
      </c>
      <c r="D47" s="2" t="s">
        <v>186</v>
      </c>
      <c r="E47" s="2" t="s">
        <v>187</v>
      </c>
      <c r="F47" s="3" t="s">
        <v>37</v>
      </c>
      <c r="G47" s="3">
        <f t="shared" si="3"/>
        <v>39.549999999999997</v>
      </c>
      <c r="H47" s="3">
        <v>81.33</v>
      </c>
      <c r="I47" s="3">
        <f t="shared" si="4"/>
        <v>40.664999999999999</v>
      </c>
      <c r="J47" s="3">
        <f t="shared" si="5"/>
        <v>80.215000000000003</v>
      </c>
      <c r="K47" s="1"/>
    </row>
    <row r="48" spans="1:11" x14ac:dyDescent="0.15">
      <c r="A48" s="1">
        <v>46</v>
      </c>
      <c r="B48" s="2" t="s">
        <v>237</v>
      </c>
      <c r="C48" s="2" t="s">
        <v>238</v>
      </c>
      <c r="D48" s="2" t="s">
        <v>186</v>
      </c>
      <c r="E48" s="2" t="s">
        <v>187</v>
      </c>
      <c r="F48" s="3" t="s">
        <v>239</v>
      </c>
      <c r="G48" s="3">
        <f t="shared" si="3"/>
        <v>40.200000000000003</v>
      </c>
      <c r="H48" s="3">
        <v>80</v>
      </c>
      <c r="I48" s="3">
        <f t="shared" si="4"/>
        <v>40</v>
      </c>
      <c r="J48" s="3">
        <f t="shared" si="5"/>
        <v>80.2</v>
      </c>
      <c r="K48" s="1"/>
    </row>
    <row r="49" spans="1:11" x14ac:dyDescent="0.15">
      <c r="A49" s="1">
        <v>47</v>
      </c>
      <c r="B49" s="2" t="s">
        <v>341</v>
      </c>
      <c r="C49" s="2" t="s">
        <v>342</v>
      </c>
      <c r="D49" s="2" t="s">
        <v>186</v>
      </c>
      <c r="E49" s="2" t="s">
        <v>187</v>
      </c>
      <c r="F49" s="3" t="s">
        <v>64</v>
      </c>
      <c r="G49" s="3">
        <f t="shared" si="3"/>
        <v>38.5</v>
      </c>
      <c r="H49" s="3">
        <v>83</v>
      </c>
      <c r="I49" s="3">
        <f t="shared" si="4"/>
        <v>41.5</v>
      </c>
      <c r="J49" s="3">
        <f t="shared" si="5"/>
        <v>80</v>
      </c>
      <c r="K49" s="1"/>
    </row>
    <row r="50" spans="1:11" x14ac:dyDescent="0.15">
      <c r="A50" s="1">
        <v>48</v>
      </c>
      <c r="B50" s="2" t="s">
        <v>233</v>
      </c>
      <c r="C50" s="2" t="s">
        <v>234</v>
      </c>
      <c r="D50" s="2" t="s">
        <v>186</v>
      </c>
      <c r="E50" s="2" t="s">
        <v>187</v>
      </c>
      <c r="F50" s="3" t="s">
        <v>232</v>
      </c>
      <c r="G50" s="3">
        <f t="shared" si="3"/>
        <v>40.299999999999997</v>
      </c>
      <c r="H50" s="3">
        <v>79.33</v>
      </c>
      <c r="I50" s="3">
        <f t="shared" si="4"/>
        <v>39.664999999999999</v>
      </c>
      <c r="J50" s="3">
        <f t="shared" si="5"/>
        <v>79.965000000000003</v>
      </c>
      <c r="K50" s="1"/>
    </row>
    <row r="51" spans="1:11" x14ac:dyDescent="0.15">
      <c r="A51" s="1">
        <v>49</v>
      </c>
      <c r="B51" s="2" t="s">
        <v>312</v>
      </c>
      <c r="C51" s="2" t="s">
        <v>313</v>
      </c>
      <c r="D51" s="2" t="s">
        <v>186</v>
      </c>
      <c r="E51" s="2" t="s">
        <v>187</v>
      </c>
      <c r="F51" s="3" t="s">
        <v>309</v>
      </c>
      <c r="G51" s="3">
        <f t="shared" si="3"/>
        <v>38.799999999999997</v>
      </c>
      <c r="H51" s="3">
        <v>82.33</v>
      </c>
      <c r="I51" s="3">
        <f t="shared" si="4"/>
        <v>41.164999999999999</v>
      </c>
      <c r="J51" s="3">
        <f t="shared" si="5"/>
        <v>79.965000000000003</v>
      </c>
      <c r="K51" s="1"/>
    </row>
    <row r="52" spans="1:11" x14ac:dyDescent="0.15">
      <c r="A52" s="1">
        <v>50</v>
      </c>
      <c r="B52" s="2" t="s">
        <v>346</v>
      </c>
      <c r="C52" s="2" t="s">
        <v>347</v>
      </c>
      <c r="D52" s="2" t="s">
        <v>186</v>
      </c>
      <c r="E52" s="2" t="s">
        <v>187</v>
      </c>
      <c r="F52" s="3" t="s">
        <v>345</v>
      </c>
      <c r="G52" s="3">
        <f t="shared" si="3"/>
        <v>38.450000000000003</v>
      </c>
      <c r="H52" s="3">
        <v>83</v>
      </c>
      <c r="I52" s="3">
        <f t="shared" si="4"/>
        <v>41.5</v>
      </c>
      <c r="J52" s="3">
        <f t="shared" si="5"/>
        <v>79.95</v>
      </c>
      <c r="K52" s="1"/>
    </row>
    <row r="53" spans="1:11" x14ac:dyDescent="0.15">
      <c r="A53" s="1">
        <v>51</v>
      </c>
      <c r="B53" s="2" t="s">
        <v>285</v>
      </c>
      <c r="C53" s="2" t="s">
        <v>286</v>
      </c>
      <c r="D53" s="2" t="s">
        <v>186</v>
      </c>
      <c r="E53" s="2" t="s">
        <v>187</v>
      </c>
      <c r="F53" s="3" t="s">
        <v>52</v>
      </c>
      <c r="G53" s="3">
        <f t="shared" si="3"/>
        <v>39.15</v>
      </c>
      <c r="H53" s="3">
        <v>81.33</v>
      </c>
      <c r="I53" s="3">
        <f t="shared" si="4"/>
        <v>40.664999999999999</v>
      </c>
      <c r="J53" s="3">
        <f t="shared" si="5"/>
        <v>79.814999999999998</v>
      </c>
      <c r="K53" s="1"/>
    </row>
    <row r="54" spans="1:11" x14ac:dyDescent="0.15">
      <c r="A54" s="1">
        <v>52</v>
      </c>
      <c r="B54" s="2" t="s">
        <v>332</v>
      </c>
      <c r="C54" s="2" t="s">
        <v>333</v>
      </c>
      <c r="D54" s="2" t="s">
        <v>186</v>
      </c>
      <c r="E54" s="2" t="s">
        <v>187</v>
      </c>
      <c r="F54" s="3" t="s">
        <v>334</v>
      </c>
      <c r="G54" s="3">
        <f t="shared" si="3"/>
        <v>38.6</v>
      </c>
      <c r="H54" s="3">
        <v>82</v>
      </c>
      <c r="I54" s="3">
        <f t="shared" si="4"/>
        <v>41</v>
      </c>
      <c r="J54" s="3">
        <f t="shared" si="5"/>
        <v>79.599999999999994</v>
      </c>
      <c r="K54" s="1"/>
    </row>
    <row r="55" spans="1:11" x14ac:dyDescent="0.15">
      <c r="A55" s="1">
        <v>53</v>
      </c>
      <c r="B55" s="2" t="s">
        <v>279</v>
      </c>
      <c r="C55" s="2" t="s">
        <v>280</v>
      </c>
      <c r="D55" s="2" t="s">
        <v>186</v>
      </c>
      <c r="E55" s="2" t="s">
        <v>187</v>
      </c>
      <c r="F55" s="3" t="s">
        <v>43</v>
      </c>
      <c r="G55" s="3">
        <f t="shared" si="3"/>
        <v>39.4</v>
      </c>
      <c r="H55" s="3">
        <v>80.33</v>
      </c>
      <c r="I55" s="3">
        <f t="shared" si="4"/>
        <v>40.164999999999999</v>
      </c>
      <c r="J55" s="3">
        <f t="shared" si="5"/>
        <v>79.564999999999998</v>
      </c>
      <c r="K55" s="1"/>
    </row>
    <row r="56" spans="1:11" x14ac:dyDescent="0.15">
      <c r="A56" s="1">
        <v>54</v>
      </c>
      <c r="B56" s="2" t="s">
        <v>205</v>
      </c>
      <c r="C56" s="2" t="s">
        <v>206</v>
      </c>
      <c r="D56" s="2" t="s">
        <v>186</v>
      </c>
      <c r="E56" s="2" t="s">
        <v>187</v>
      </c>
      <c r="F56" s="3" t="s">
        <v>132</v>
      </c>
      <c r="G56" s="3">
        <f t="shared" si="3"/>
        <v>41.1</v>
      </c>
      <c r="H56" s="3">
        <v>76.67</v>
      </c>
      <c r="I56" s="3">
        <f t="shared" si="4"/>
        <v>38.335000000000001</v>
      </c>
      <c r="J56" s="3">
        <f t="shared" si="5"/>
        <v>79.435000000000002</v>
      </c>
      <c r="K56" s="1"/>
    </row>
    <row r="57" spans="1:11" x14ac:dyDescent="0.15">
      <c r="A57" s="1">
        <v>55</v>
      </c>
      <c r="B57" s="2" t="s">
        <v>240</v>
      </c>
      <c r="C57" s="2" t="s">
        <v>241</v>
      </c>
      <c r="D57" s="2" t="s">
        <v>186</v>
      </c>
      <c r="E57" s="2" t="s">
        <v>187</v>
      </c>
      <c r="F57" s="3" t="s">
        <v>27</v>
      </c>
      <c r="G57" s="3">
        <f t="shared" si="3"/>
        <v>40.1</v>
      </c>
      <c r="H57" s="3">
        <v>78.67</v>
      </c>
      <c r="I57" s="3">
        <f t="shared" si="4"/>
        <v>39.335000000000001</v>
      </c>
      <c r="J57" s="3">
        <f t="shared" si="5"/>
        <v>79.435000000000002</v>
      </c>
      <c r="K57" s="1"/>
    </row>
    <row r="58" spans="1:11" x14ac:dyDescent="0.15">
      <c r="A58" s="1">
        <v>56</v>
      </c>
      <c r="B58" s="2" t="s">
        <v>227</v>
      </c>
      <c r="C58" s="2" t="s">
        <v>228</v>
      </c>
      <c r="D58" s="2" t="s">
        <v>186</v>
      </c>
      <c r="E58" s="2" t="s">
        <v>187</v>
      </c>
      <c r="F58" s="3" t="s">
        <v>229</v>
      </c>
      <c r="G58" s="3">
        <f t="shared" si="3"/>
        <v>40.35</v>
      </c>
      <c r="H58" s="3">
        <v>78</v>
      </c>
      <c r="I58" s="3">
        <f t="shared" si="4"/>
        <v>39</v>
      </c>
      <c r="J58" s="3">
        <f t="shared" si="5"/>
        <v>79.349999999999994</v>
      </c>
      <c r="K58" s="1"/>
    </row>
    <row r="59" spans="1:11" x14ac:dyDescent="0.15">
      <c r="A59" s="1">
        <v>57</v>
      </c>
      <c r="B59" s="2" t="s">
        <v>296</v>
      </c>
      <c r="C59" s="2" t="s">
        <v>297</v>
      </c>
      <c r="D59" s="2" t="s">
        <v>186</v>
      </c>
      <c r="E59" s="2" t="s">
        <v>187</v>
      </c>
      <c r="F59" s="3" t="s">
        <v>55</v>
      </c>
      <c r="G59" s="3">
        <f t="shared" si="3"/>
        <v>39</v>
      </c>
      <c r="H59" s="3">
        <v>80</v>
      </c>
      <c r="I59" s="3">
        <f t="shared" si="4"/>
        <v>40</v>
      </c>
      <c r="J59" s="3">
        <f t="shared" si="5"/>
        <v>79</v>
      </c>
      <c r="K59" s="1"/>
    </row>
    <row r="60" spans="1:11" x14ac:dyDescent="0.15">
      <c r="A60" s="1">
        <v>58</v>
      </c>
      <c r="B60" s="2" t="s">
        <v>329</v>
      </c>
      <c r="C60" s="2" t="s">
        <v>330</v>
      </c>
      <c r="D60" s="2" t="s">
        <v>186</v>
      </c>
      <c r="E60" s="2" t="s">
        <v>187</v>
      </c>
      <c r="F60" s="3" t="s">
        <v>331</v>
      </c>
      <c r="G60" s="3">
        <f t="shared" si="3"/>
        <v>38.65</v>
      </c>
      <c r="H60" s="3">
        <v>80.33</v>
      </c>
      <c r="I60" s="3">
        <f t="shared" si="4"/>
        <v>40.164999999999999</v>
      </c>
      <c r="J60" s="3">
        <f t="shared" si="5"/>
        <v>78.814999999999998</v>
      </c>
      <c r="K60" s="1"/>
    </row>
    <row r="61" spans="1:11" x14ac:dyDescent="0.15">
      <c r="A61" s="1">
        <v>59</v>
      </c>
      <c r="B61" s="2" t="s">
        <v>294</v>
      </c>
      <c r="C61" s="2" t="s">
        <v>295</v>
      </c>
      <c r="D61" s="2" t="s">
        <v>186</v>
      </c>
      <c r="E61" s="2" t="s">
        <v>187</v>
      </c>
      <c r="F61" s="3" t="s">
        <v>55</v>
      </c>
      <c r="G61" s="3">
        <f t="shared" si="3"/>
        <v>39</v>
      </c>
      <c r="H61" s="3">
        <v>79.33</v>
      </c>
      <c r="I61" s="3">
        <f t="shared" si="4"/>
        <v>39.664999999999999</v>
      </c>
      <c r="J61" s="3">
        <f t="shared" si="5"/>
        <v>78.664999999999992</v>
      </c>
      <c r="K61" s="1"/>
    </row>
    <row r="62" spans="1:11" x14ac:dyDescent="0.15">
      <c r="A62" s="1">
        <v>60</v>
      </c>
      <c r="B62" s="2" t="s">
        <v>327</v>
      </c>
      <c r="C62" s="2" t="s">
        <v>328</v>
      </c>
      <c r="D62" s="2" t="s">
        <v>186</v>
      </c>
      <c r="E62" s="2" t="s">
        <v>187</v>
      </c>
      <c r="F62" s="3" t="s">
        <v>58</v>
      </c>
      <c r="G62" s="3">
        <f t="shared" si="3"/>
        <v>38.700000000000003</v>
      </c>
      <c r="H62" s="3">
        <v>79.67</v>
      </c>
      <c r="I62" s="3">
        <f t="shared" si="4"/>
        <v>39.835000000000001</v>
      </c>
      <c r="J62" s="3">
        <f t="shared" si="5"/>
        <v>78.534999999999997</v>
      </c>
      <c r="K62" s="1"/>
    </row>
    <row r="63" spans="1:11" x14ac:dyDescent="0.15">
      <c r="A63" s="1">
        <v>61</v>
      </c>
      <c r="B63" s="2" t="s">
        <v>287</v>
      </c>
      <c r="C63" s="2" t="s">
        <v>288</v>
      </c>
      <c r="D63" s="2" t="s">
        <v>186</v>
      </c>
      <c r="E63" s="2" t="s">
        <v>187</v>
      </c>
      <c r="F63" s="3" t="s">
        <v>157</v>
      </c>
      <c r="G63" s="3">
        <f t="shared" si="3"/>
        <v>39.1</v>
      </c>
      <c r="H63" s="3">
        <v>78.67</v>
      </c>
      <c r="I63" s="3">
        <f t="shared" si="4"/>
        <v>39.335000000000001</v>
      </c>
      <c r="J63" s="3">
        <f t="shared" si="5"/>
        <v>78.435000000000002</v>
      </c>
      <c r="K63" s="1"/>
    </row>
    <row r="64" spans="1:11" x14ac:dyDescent="0.15">
      <c r="A64" s="1">
        <v>62</v>
      </c>
      <c r="B64" s="2" t="s">
        <v>302</v>
      </c>
      <c r="C64" s="2" t="s">
        <v>303</v>
      </c>
      <c r="D64" s="2" t="s">
        <v>186</v>
      </c>
      <c r="E64" s="2" t="s">
        <v>187</v>
      </c>
      <c r="F64" s="3" t="s">
        <v>304</v>
      </c>
      <c r="G64" s="3">
        <f t="shared" si="3"/>
        <v>38.9</v>
      </c>
      <c r="H64" s="3">
        <v>79</v>
      </c>
      <c r="I64" s="3">
        <f t="shared" si="4"/>
        <v>39.5</v>
      </c>
      <c r="J64" s="3">
        <f t="shared" si="5"/>
        <v>78.400000000000006</v>
      </c>
      <c r="K64" s="1"/>
    </row>
    <row r="65" spans="1:11" x14ac:dyDescent="0.15">
      <c r="A65" s="1">
        <v>63</v>
      </c>
      <c r="B65" s="2" t="s">
        <v>335</v>
      </c>
      <c r="C65" s="2" t="s">
        <v>336</v>
      </c>
      <c r="D65" s="2" t="s">
        <v>186</v>
      </c>
      <c r="E65" s="2" t="s">
        <v>187</v>
      </c>
      <c r="F65" s="3" t="s">
        <v>334</v>
      </c>
      <c r="G65" s="3">
        <f t="shared" si="3"/>
        <v>38.6</v>
      </c>
      <c r="H65" s="3">
        <v>79.33</v>
      </c>
      <c r="I65" s="3">
        <f t="shared" si="4"/>
        <v>39.664999999999999</v>
      </c>
      <c r="J65" s="3">
        <f t="shared" si="5"/>
        <v>78.265000000000001</v>
      </c>
      <c r="K65" s="1"/>
    </row>
    <row r="66" spans="1:11" x14ac:dyDescent="0.15">
      <c r="A66" s="1">
        <v>64</v>
      </c>
      <c r="B66" s="2" t="s">
        <v>305</v>
      </c>
      <c r="C66" s="2" t="s">
        <v>306</v>
      </c>
      <c r="D66" s="2" t="s">
        <v>186</v>
      </c>
      <c r="E66" s="2" t="s">
        <v>187</v>
      </c>
      <c r="F66" s="3" t="s">
        <v>304</v>
      </c>
      <c r="G66" s="3">
        <f t="shared" si="3"/>
        <v>38.9</v>
      </c>
      <c r="H66" s="3">
        <v>78.33</v>
      </c>
      <c r="I66" s="3">
        <f t="shared" si="4"/>
        <v>39.164999999999999</v>
      </c>
      <c r="J66" s="3">
        <f t="shared" si="5"/>
        <v>78.064999999999998</v>
      </c>
      <c r="K66" s="1"/>
    </row>
    <row r="67" spans="1:11" x14ac:dyDescent="0.15">
      <c r="A67" s="1">
        <v>65</v>
      </c>
      <c r="B67" s="2" t="s">
        <v>337</v>
      </c>
      <c r="C67" s="2" t="s">
        <v>338</v>
      </c>
      <c r="D67" s="2" t="s">
        <v>186</v>
      </c>
      <c r="E67" s="2" t="s">
        <v>187</v>
      </c>
      <c r="F67" s="3" t="s">
        <v>61</v>
      </c>
      <c r="G67" s="3">
        <f t="shared" ref="G67:G98" si="6">F67*0.5</f>
        <v>38.549999999999997</v>
      </c>
      <c r="H67" s="3">
        <v>78.67</v>
      </c>
      <c r="I67" s="3">
        <f t="shared" ref="I67:I98" si="7">H67*0.5</f>
        <v>39.335000000000001</v>
      </c>
      <c r="J67" s="3">
        <f t="shared" ref="J67:J98" si="8">G67+I67</f>
        <v>77.884999999999991</v>
      </c>
      <c r="K67" s="1"/>
    </row>
    <row r="68" spans="1:11" x14ac:dyDescent="0.15">
      <c r="A68" s="1">
        <v>66</v>
      </c>
      <c r="B68" s="2" t="s">
        <v>343</v>
      </c>
      <c r="C68" s="2" t="s">
        <v>344</v>
      </c>
      <c r="D68" s="2" t="s">
        <v>186</v>
      </c>
      <c r="E68" s="2" t="s">
        <v>187</v>
      </c>
      <c r="F68" s="3" t="s">
        <v>345</v>
      </c>
      <c r="G68" s="3">
        <f t="shared" si="6"/>
        <v>38.450000000000003</v>
      </c>
      <c r="H68" s="3">
        <v>78.67</v>
      </c>
      <c r="I68" s="3">
        <f t="shared" si="7"/>
        <v>39.335000000000001</v>
      </c>
      <c r="J68" s="3">
        <f t="shared" si="8"/>
        <v>77.784999999999997</v>
      </c>
      <c r="K68" s="1"/>
    </row>
    <row r="69" spans="1:11" x14ac:dyDescent="0.15">
      <c r="A69" s="1">
        <v>67</v>
      </c>
      <c r="B69" s="2" t="s">
        <v>298</v>
      </c>
      <c r="C69" s="2" t="s">
        <v>299</v>
      </c>
      <c r="D69" s="2" t="s">
        <v>186</v>
      </c>
      <c r="E69" s="2" t="s">
        <v>187</v>
      </c>
      <c r="F69" s="3" t="s">
        <v>159</v>
      </c>
      <c r="G69" s="3">
        <f t="shared" si="6"/>
        <v>38.950000000000003</v>
      </c>
      <c r="H69" s="3">
        <v>76.83</v>
      </c>
      <c r="I69" s="3">
        <f t="shared" si="7"/>
        <v>38.414999999999999</v>
      </c>
      <c r="J69" s="3">
        <f t="shared" si="8"/>
        <v>77.365000000000009</v>
      </c>
      <c r="K69" s="1"/>
    </row>
    <row r="70" spans="1:11" x14ac:dyDescent="0.15">
      <c r="A70" s="1">
        <v>68</v>
      </c>
      <c r="B70" s="2" t="s">
        <v>355</v>
      </c>
      <c r="C70" s="2" t="s">
        <v>356</v>
      </c>
      <c r="D70" s="2" t="s">
        <v>186</v>
      </c>
      <c r="E70" s="2" t="s">
        <v>187</v>
      </c>
      <c r="F70" s="3" t="s">
        <v>67</v>
      </c>
      <c r="G70" s="3">
        <f t="shared" si="6"/>
        <v>38.35</v>
      </c>
      <c r="H70" s="3">
        <v>77.83</v>
      </c>
      <c r="I70" s="3">
        <f t="shared" si="7"/>
        <v>38.914999999999999</v>
      </c>
      <c r="J70" s="3">
        <f t="shared" si="8"/>
        <v>77.265000000000001</v>
      </c>
      <c r="K70" s="1"/>
    </row>
    <row r="71" spans="1:11" x14ac:dyDescent="0.15">
      <c r="A71" s="1">
        <v>69</v>
      </c>
      <c r="B71" s="2" t="s">
        <v>300</v>
      </c>
      <c r="C71" s="2" t="s">
        <v>301</v>
      </c>
      <c r="D71" s="2" t="s">
        <v>186</v>
      </c>
      <c r="E71" s="2" t="s">
        <v>187</v>
      </c>
      <c r="F71" s="3" t="s">
        <v>159</v>
      </c>
      <c r="G71" s="3">
        <f t="shared" si="6"/>
        <v>38.950000000000003</v>
      </c>
      <c r="H71" s="3">
        <v>76.33</v>
      </c>
      <c r="I71" s="3">
        <f t="shared" si="7"/>
        <v>38.164999999999999</v>
      </c>
      <c r="J71" s="3">
        <f t="shared" si="8"/>
        <v>77.115000000000009</v>
      </c>
      <c r="K71" s="1"/>
    </row>
    <row r="72" spans="1:11" x14ac:dyDescent="0.15">
      <c r="A72" s="1">
        <v>70</v>
      </c>
      <c r="B72" s="2" t="s">
        <v>270</v>
      </c>
      <c r="C72" s="2" t="s">
        <v>271</v>
      </c>
      <c r="D72" s="2" t="s">
        <v>186</v>
      </c>
      <c r="E72" s="2" t="s">
        <v>187</v>
      </c>
      <c r="F72" s="3" t="s">
        <v>272</v>
      </c>
      <c r="G72" s="3">
        <f t="shared" si="6"/>
        <v>39.5</v>
      </c>
      <c r="H72" s="3">
        <v>75</v>
      </c>
      <c r="I72" s="3">
        <f t="shared" si="7"/>
        <v>37.5</v>
      </c>
      <c r="J72" s="3">
        <f t="shared" si="8"/>
        <v>77</v>
      </c>
      <c r="K72" s="1"/>
    </row>
    <row r="73" spans="1:11" x14ac:dyDescent="0.15">
      <c r="A73" s="1">
        <v>71</v>
      </c>
      <c r="B73" s="2" t="s">
        <v>348</v>
      </c>
      <c r="C73" s="2" t="s">
        <v>349</v>
      </c>
      <c r="D73" s="2" t="s">
        <v>186</v>
      </c>
      <c r="E73" s="2" t="s">
        <v>187</v>
      </c>
      <c r="F73" s="3" t="s">
        <v>350</v>
      </c>
      <c r="G73" s="3">
        <f t="shared" si="6"/>
        <v>38.4</v>
      </c>
      <c r="H73" s="3">
        <v>75.83</v>
      </c>
      <c r="I73" s="3">
        <f t="shared" si="7"/>
        <v>37.914999999999999</v>
      </c>
      <c r="J73" s="3">
        <f t="shared" si="8"/>
        <v>76.314999999999998</v>
      </c>
      <c r="K73" s="1"/>
    </row>
    <row r="74" spans="1:11" x14ac:dyDescent="0.15">
      <c r="A74" s="1">
        <v>72</v>
      </c>
      <c r="B74" s="2" t="s">
        <v>307</v>
      </c>
      <c r="C74" s="2" t="s">
        <v>308</v>
      </c>
      <c r="D74" s="2" t="s">
        <v>186</v>
      </c>
      <c r="E74" s="2" t="s">
        <v>187</v>
      </c>
      <c r="F74" s="3" t="s">
        <v>309</v>
      </c>
      <c r="G74" s="3">
        <f t="shared" si="6"/>
        <v>38.799999999999997</v>
      </c>
      <c r="H74" s="3">
        <v>74.67</v>
      </c>
      <c r="I74" s="3">
        <f t="shared" si="7"/>
        <v>37.335000000000001</v>
      </c>
      <c r="J74" s="3">
        <f t="shared" si="8"/>
        <v>76.134999999999991</v>
      </c>
      <c r="K74" s="1"/>
    </row>
    <row r="75" spans="1:11" x14ac:dyDescent="0.15">
      <c r="A75" s="1">
        <v>73</v>
      </c>
      <c r="B75" s="2" t="s">
        <v>252</v>
      </c>
      <c r="C75" s="2" t="s">
        <v>253</v>
      </c>
      <c r="D75" s="2" t="s">
        <v>186</v>
      </c>
      <c r="E75" s="2" t="s">
        <v>187</v>
      </c>
      <c r="F75" s="3" t="s">
        <v>251</v>
      </c>
      <c r="G75" s="3">
        <f t="shared" si="6"/>
        <v>39.799999999999997</v>
      </c>
      <c r="H75" s="3">
        <v>71.33</v>
      </c>
      <c r="I75" s="3">
        <f t="shared" si="7"/>
        <v>35.664999999999999</v>
      </c>
      <c r="J75" s="3">
        <f t="shared" si="8"/>
        <v>75.465000000000003</v>
      </c>
      <c r="K75" s="1"/>
    </row>
    <row r="76" spans="1:11" x14ac:dyDescent="0.15">
      <c r="A76" s="1">
        <v>74</v>
      </c>
      <c r="B76" s="2" t="s">
        <v>261</v>
      </c>
      <c r="C76" s="2" t="s">
        <v>262</v>
      </c>
      <c r="D76" s="2" t="s">
        <v>186</v>
      </c>
      <c r="E76" s="2" t="s">
        <v>187</v>
      </c>
      <c r="F76" s="3" t="s">
        <v>34</v>
      </c>
      <c r="G76" s="3">
        <f t="shared" si="6"/>
        <v>39.700000000000003</v>
      </c>
      <c r="H76" s="3">
        <v>69.33</v>
      </c>
      <c r="I76" s="3">
        <f t="shared" si="7"/>
        <v>34.664999999999999</v>
      </c>
      <c r="J76" s="3">
        <f t="shared" si="8"/>
        <v>74.365000000000009</v>
      </c>
      <c r="K76" s="1"/>
    </row>
    <row r="77" spans="1:11" x14ac:dyDescent="0.15">
      <c r="A77" s="1">
        <v>75</v>
      </c>
      <c r="B77" s="2" t="s">
        <v>316</v>
      </c>
      <c r="C77" s="2" t="s">
        <v>317</v>
      </c>
      <c r="D77" s="2" t="s">
        <v>186</v>
      </c>
      <c r="E77" s="2" t="s">
        <v>187</v>
      </c>
      <c r="F77" s="3" t="s">
        <v>318</v>
      </c>
      <c r="G77" s="3">
        <f t="shared" si="6"/>
        <v>38.75</v>
      </c>
      <c r="H77" s="3">
        <v>66.33</v>
      </c>
      <c r="I77" s="3">
        <f t="shared" si="7"/>
        <v>33.164999999999999</v>
      </c>
      <c r="J77" s="3">
        <f t="shared" si="8"/>
        <v>71.914999999999992</v>
      </c>
      <c r="K77" s="1"/>
    </row>
  </sheetData>
  <sortState ref="A3:M77">
    <sortCondition descending="1" ref="J2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N19" sqref="N19"/>
    </sheetView>
  </sheetViews>
  <sheetFormatPr defaultColWidth="9" defaultRowHeight="13.5" x14ac:dyDescent="0.15"/>
  <cols>
    <col min="1" max="1" width="4.625" customWidth="1"/>
    <col min="2" max="2" width="13.625" customWidth="1"/>
    <col min="4" max="4" width="16.5" customWidth="1"/>
    <col min="5" max="5" width="19.875" customWidth="1"/>
    <col min="6" max="6" width="7.375" customWidth="1"/>
    <col min="7" max="7" width="14.375" customWidth="1"/>
    <col min="8" max="8" width="8.75" customWidth="1"/>
    <col min="9" max="10" width="13.75" customWidth="1"/>
  </cols>
  <sheetData>
    <row r="1" spans="1:11" ht="15" x14ac:dyDescent="0.15">
      <c r="A1" s="11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596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578</v>
      </c>
      <c r="G2" s="5" t="s">
        <v>582</v>
      </c>
      <c r="H2" s="5" t="s">
        <v>579</v>
      </c>
      <c r="I2" s="5" t="s">
        <v>585</v>
      </c>
      <c r="J2" s="5" t="s">
        <v>588</v>
      </c>
      <c r="K2" s="4" t="s">
        <v>5</v>
      </c>
    </row>
    <row r="3" spans="1:11" x14ac:dyDescent="0.15">
      <c r="A3" s="4">
        <v>1</v>
      </c>
      <c r="B3" s="6" t="s">
        <v>553</v>
      </c>
      <c r="C3" s="6" t="s">
        <v>554</v>
      </c>
      <c r="D3" s="6" t="s">
        <v>539</v>
      </c>
      <c r="E3" s="6" t="s">
        <v>540</v>
      </c>
      <c r="F3" s="7" t="s">
        <v>555</v>
      </c>
      <c r="G3" s="7">
        <f t="shared" ref="G3:G10" si="0">F3*0.5</f>
        <v>36.85</v>
      </c>
      <c r="H3" s="7">
        <v>88.5</v>
      </c>
      <c r="I3" s="7">
        <f t="shared" ref="I3:I10" si="1">H3*0.5</f>
        <v>44.25</v>
      </c>
      <c r="J3" s="7">
        <f t="shared" ref="J3:J10" si="2">G3+I3</f>
        <v>81.099999999999994</v>
      </c>
      <c r="K3" s="4" t="s">
        <v>597</v>
      </c>
    </row>
    <row r="4" spans="1:11" x14ac:dyDescent="0.15">
      <c r="A4" s="4">
        <v>2</v>
      </c>
      <c r="B4" s="6" t="s">
        <v>541</v>
      </c>
      <c r="C4" s="6" t="s">
        <v>542</v>
      </c>
      <c r="D4" s="6" t="s">
        <v>539</v>
      </c>
      <c r="E4" s="6" t="s">
        <v>540</v>
      </c>
      <c r="F4" s="7" t="s">
        <v>543</v>
      </c>
      <c r="G4" s="7">
        <f t="shared" si="0"/>
        <v>37.950000000000003</v>
      </c>
      <c r="H4" s="7">
        <v>82.17</v>
      </c>
      <c r="I4" s="7">
        <f t="shared" si="1"/>
        <v>41.085000000000001</v>
      </c>
      <c r="J4" s="7">
        <f t="shared" si="2"/>
        <v>79.034999999999997</v>
      </c>
      <c r="K4" s="4" t="s">
        <v>597</v>
      </c>
    </row>
    <row r="5" spans="1:11" x14ac:dyDescent="0.15">
      <c r="A5" s="4">
        <v>3</v>
      </c>
      <c r="B5" s="6" t="s">
        <v>548</v>
      </c>
      <c r="C5" s="6" t="s">
        <v>549</v>
      </c>
      <c r="D5" s="6" t="s">
        <v>539</v>
      </c>
      <c r="E5" s="6" t="s">
        <v>540</v>
      </c>
      <c r="F5" s="7" t="s">
        <v>517</v>
      </c>
      <c r="G5" s="7">
        <f t="shared" si="0"/>
        <v>37.299999999999997</v>
      </c>
      <c r="H5" s="7">
        <v>83</v>
      </c>
      <c r="I5" s="7">
        <f t="shared" si="1"/>
        <v>41.5</v>
      </c>
      <c r="J5" s="7">
        <f t="shared" si="2"/>
        <v>78.8</v>
      </c>
      <c r="K5" s="4" t="s">
        <v>597</v>
      </c>
    </row>
    <row r="6" spans="1:11" x14ac:dyDescent="0.15">
      <c r="A6" s="4">
        <v>4</v>
      </c>
      <c r="B6" s="6" t="s">
        <v>537</v>
      </c>
      <c r="C6" s="6" t="s">
        <v>538</v>
      </c>
      <c r="D6" s="6" t="s">
        <v>539</v>
      </c>
      <c r="E6" s="6" t="s">
        <v>540</v>
      </c>
      <c r="F6" s="7" t="s">
        <v>345</v>
      </c>
      <c r="G6" s="7">
        <f t="shared" si="0"/>
        <v>38.450000000000003</v>
      </c>
      <c r="H6" s="7">
        <v>79.67</v>
      </c>
      <c r="I6" s="7">
        <f t="shared" si="1"/>
        <v>39.835000000000001</v>
      </c>
      <c r="J6" s="7">
        <f t="shared" si="2"/>
        <v>78.284999999999997</v>
      </c>
      <c r="K6" s="4" t="s">
        <v>597</v>
      </c>
    </row>
    <row r="7" spans="1:11" x14ac:dyDescent="0.15">
      <c r="A7" s="1">
        <v>5</v>
      </c>
      <c r="B7" s="2" t="s">
        <v>544</v>
      </c>
      <c r="C7" s="2" t="s">
        <v>545</v>
      </c>
      <c r="D7" s="2" t="s">
        <v>539</v>
      </c>
      <c r="E7" s="2" t="s">
        <v>540</v>
      </c>
      <c r="F7" s="3" t="s">
        <v>504</v>
      </c>
      <c r="G7" s="3">
        <f t="shared" si="0"/>
        <v>37.549999999999997</v>
      </c>
      <c r="H7" s="3">
        <v>81.33</v>
      </c>
      <c r="I7" s="3">
        <f t="shared" si="1"/>
        <v>40.664999999999999</v>
      </c>
      <c r="J7" s="3">
        <f t="shared" si="2"/>
        <v>78.215000000000003</v>
      </c>
      <c r="K7" s="1"/>
    </row>
    <row r="8" spans="1:11" x14ac:dyDescent="0.15">
      <c r="A8" s="1">
        <v>6</v>
      </c>
      <c r="B8" s="2" t="s">
        <v>550</v>
      </c>
      <c r="C8" s="2" t="s">
        <v>551</v>
      </c>
      <c r="D8" s="2" t="s">
        <v>539</v>
      </c>
      <c r="E8" s="2" t="s">
        <v>540</v>
      </c>
      <c r="F8" s="3" t="s">
        <v>552</v>
      </c>
      <c r="G8" s="3">
        <f t="shared" si="0"/>
        <v>36.950000000000003</v>
      </c>
      <c r="H8" s="3">
        <v>81.5</v>
      </c>
      <c r="I8" s="3">
        <f t="shared" si="1"/>
        <v>40.75</v>
      </c>
      <c r="J8" s="3">
        <f t="shared" si="2"/>
        <v>77.7</v>
      </c>
      <c r="K8" s="1"/>
    </row>
    <row r="9" spans="1:11" x14ac:dyDescent="0.15">
      <c r="A9" s="1">
        <v>7</v>
      </c>
      <c r="B9" s="2" t="s">
        <v>546</v>
      </c>
      <c r="C9" s="2" t="s">
        <v>547</v>
      </c>
      <c r="D9" s="2" t="s">
        <v>539</v>
      </c>
      <c r="E9" s="2" t="s">
        <v>540</v>
      </c>
      <c r="F9" s="3" t="s">
        <v>512</v>
      </c>
      <c r="G9" s="3">
        <f t="shared" si="0"/>
        <v>37.4</v>
      </c>
      <c r="H9" s="3">
        <v>79.5</v>
      </c>
      <c r="I9" s="3">
        <f t="shared" si="1"/>
        <v>39.75</v>
      </c>
      <c r="J9" s="3">
        <f t="shared" si="2"/>
        <v>77.150000000000006</v>
      </c>
      <c r="K9" s="1"/>
    </row>
    <row r="10" spans="1:11" x14ac:dyDescent="0.15">
      <c r="A10" s="1">
        <v>8</v>
      </c>
      <c r="B10" s="2" t="s">
        <v>556</v>
      </c>
      <c r="C10" s="2" t="s">
        <v>557</v>
      </c>
      <c r="D10" s="2" t="s">
        <v>539</v>
      </c>
      <c r="E10" s="2" t="s">
        <v>540</v>
      </c>
      <c r="F10" s="3" t="s">
        <v>558</v>
      </c>
      <c r="G10" s="3">
        <f t="shared" si="0"/>
        <v>36.700000000000003</v>
      </c>
      <c r="H10" s="3">
        <v>76.67</v>
      </c>
      <c r="I10" s="3">
        <f t="shared" si="1"/>
        <v>38.335000000000001</v>
      </c>
      <c r="J10" s="3">
        <f t="shared" si="2"/>
        <v>75.034999999999997</v>
      </c>
      <c r="K10" s="1"/>
    </row>
  </sheetData>
  <sortState ref="A3:M10">
    <sortCondition descending="1" ref="J2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N19" sqref="N19"/>
    </sheetView>
  </sheetViews>
  <sheetFormatPr defaultColWidth="9" defaultRowHeight="13.5" x14ac:dyDescent="0.15"/>
  <cols>
    <col min="1" max="1" width="4.625" customWidth="1"/>
    <col min="2" max="2" width="14.25" customWidth="1"/>
    <col min="5" max="5" width="19.625" customWidth="1"/>
    <col min="7" max="7" width="14.375" customWidth="1"/>
    <col min="9" max="10" width="13.75" customWidth="1"/>
    <col min="11" max="11" width="12.125" customWidth="1"/>
  </cols>
  <sheetData>
    <row r="1" spans="1:11" ht="15" x14ac:dyDescent="0.15">
      <c r="A1" s="11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596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578</v>
      </c>
      <c r="G2" s="5" t="s">
        <v>582</v>
      </c>
      <c r="H2" s="5" t="s">
        <v>579</v>
      </c>
      <c r="I2" s="5" t="s">
        <v>585</v>
      </c>
      <c r="J2" s="5" t="s">
        <v>586</v>
      </c>
      <c r="K2" s="4" t="s">
        <v>5</v>
      </c>
    </row>
    <row r="3" spans="1:11" x14ac:dyDescent="0.15">
      <c r="A3" s="4">
        <v>1</v>
      </c>
      <c r="B3" s="6" t="s">
        <v>77</v>
      </c>
      <c r="C3" s="6" t="s">
        <v>78</v>
      </c>
      <c r="D3" s="6" t="s">
        <v>79</v>
      </c>
      <c r="E3" s="6" t="s">
        <v>80</v>
      </c>
      <c r="F3" s="7" t="s">
        <v>81</v>
      </c>
      <c r="G3" s="7">
        <f t="shared" ref="G3:G32" si="0">F3*0.5</f>
        <v>45.55</v>
      </c>
      <c r="H3" s="7">
        <v>86</v>
      </c>
      <c r="I3" s="7">
        <f t="shared" ref="I3:I32" si="1">H3*0.5</f>
        <v>43</v>
      </c>
      <c r="J3" s="7">
        <f t="shared" ref="J3:J32" si="2">G3+I3</f>
        <v>88.55</v>
      </c>
      <c r="K3" s="4" t="s">
        <v>597</v>
      </c>
    </row>
    <row r="4" spans="1:11" x14ac:dyDescent="0.15">
      <c r="A4" s="4">
        <v>2</v>
      </c>
      <c r="B4" s="6" t="s">
        <v>100</v>
      </c>
      <c r="C4" s="6" t="s">
        <v>101</v>
      </c>
      <c r="D4" s="6" t="s">
        <v>79</v>
      </c>
      <c r="E4" s="6" t="s">
        <v>80</v>
      </c>
      <c r="F4" s="7" t="s">
        <v>102</v>
      </c>
      <c r="G4" s="7">
        <f t="shared" si="0"/>
        <v>43.7</v>
      </c>
      <c r="H4" s="7">
        <v>87</v>
      </c>
      <c r="I4" s="7">
        <f t="shared" si="1"/>
        <v>43.5</v>
      </c>
      <c r="J4" s="7">
        <f t="shared" si="2"/>
        <v>87.2</v>
      </c>
      <c r="K4" s="4" t="s">
        <v>597</v>
      </c>
    </row>
    <row r="5" spans="1:11" x14ac:dyDescent="0.15">
      <c r="A5" s="4">
        <v>3</v>
      </c>
      <c r="B5" s="6" t="s">
        <v>97</v>
      </c>
      <c r="C5" s="6" t="s">
        <v>98</v>
      </c>
      <c r="D5" s="6" t="s">
        <v>79</v>
      </c>
      <c r="E5" s="6" t="s">
        <v>80</v>
      </c>
      <c r="F5" s="7" t="s">
        <v>99</v>
      </c>
      <c r="G5" s="7">
        <f t="shared" si="0"/>
        <v>43.8</v>
      </c>
      <c r="H5" s="7">
        <v>86.67</v>
      </c>
      <c r="I5" s="7">
        <f t="shared" si="1"/>
        <v>43.335000000000001</v>
      </c>
      <c r="J5" s="7">
        <f t="shared" si="2"/>
        <v>87.134999999999991</v>
      </c>
      <c r="K5" s="4" t="s">
        <v>597</v>
      </c>
    </row>
    <row r="6" spans="1:11" x14ac:dyDescent="0.15">
      <c r="A6" s="4">
        <v>4</v>
      </c>
      <c r="B6" s="6" t="s">
        <v>94</v>
      </c>
      <c r="C6" s="6" t="s">
        <v>95</v>
      </c>
      <c r="D6" s="6" t="s">
        <v>79</v>
      </c>
      <c r="E6" s="6" t="s">
        <v>80</v>
      </c>
      <c r="F6" s="7" t="s">
        <v>96</v>
      </c>
      <c r="G6" s="7">
        <f t="shared" si="0"/>
        <v>44</v>
      </c>
      <c r="H6" s="7">
        <v>84</v>
      </c>
      <c r="I6" s="7">
        <f t="shared" si="1"/>
        <v>42</v>
      </c>
      <c r="J6" s="7">
        <f t="shared" si="2"/>
        <v>86</v>
      </c>
      <c r="K6" s="4" t="s">
        <v>597</v>
      </c>
    </row>
    <row r="7" spans="1:11" x14ac:dyDescent="0.15">
      <c r="A7" s="4">
        <v>5</v>
      </c>
      <c r="B7" s="6" t="s">
        <v>88</v>
      </c>
      <c r="C7" s="6" t="s">
        <v>89</v>
      </c>
      <c r="D7" s="6" t="s">
        <v>79</v>
      </c>
      <c r="E7" s="6" t="s">
        <v>80</v>
      </c>
      <c r="F7" s="7" t="s">
        <v>90</v>
      </c>
      <c r="G7" s="7">
        <f t="shared" si="0"/>
        <v>44.25</v>
      </c>
      <c r="H7" s="7">
        <v>83.17</v>
      </c>
      <c r="I7" s="7">
        <f t="shared" si="1"/>
        <v>41.585000000000001</v>
      </c>
      <c r="J7" s="7">
        <f t="shared" si="2"/>
        <v>85.835000000000008</v>
      </c>
      <c r="K7" s="4" t="s">
        <v>597</v>
      </c>
    </row>
    <row r="8" spans="1:11" x14ac:dyDescent="0.15">
      <c r="A8" s="4">
        <v>6</v>
      </c>
      <c r="B8" s="6" t="s">
        <v>109</v>
      </c>
      <c r="C8" s="6" t="s">
        <v>110</v>
      </c>
      <c r="D8" s="6" t="s">
        <v>79</v>
      </c>
      <c r="E8" s="6" t="s">
        <v>80</v>
      </c>
      <c r="F8" s="7" t="s">
        <v>111</v>
      </c>
      <c r="G8" s="7">
        <f t="shared" si="0"/>
        <v>43.2</v>
      </c>
      <c r="H8" s="7">
        <v>84</v>
      </c>
      <c r="I8" s="7">
        <f t="shared" si="1"/>
        <v>42</v>
      </c>
      <c r="J8" s="7">
        <f t="shared" si="2"/>
        <v>85.2</v>
      </c>
      <c r="K8" s="4" t="s">
        <v>597</v>
      </c>
    </row>
    <row r="9" spans="1:11" x14ac:dyDescent="0.15">
      <c r="A9" s="4">
        <v>7</v>
      </c>
      <c r="B9" s="6" t="s">
        <v>103</v>
      </c>
      <c r="C9" s="6" t="s">
        <v>104</v>
      </c>
      <c r="D9" s="6" t="s">
        <v>79</v>
      </c>
      <c r="E9" s="6" t="s">
        <v>80</v>
      </c>
      <c r="F9" s="7" t="s">
        <v>105</v>
      </c>
      <c r="G9" s="7">
        <f t="shared" si="0"/>
        <v>43.4</v>
      </c>
      <c r="H9" s="7">
        <v>83.5</v>
      </c>
      <c r="I9" s="7">
        <f t="shared" si="1"/>
        <v>41.75</v>
      </c>
      <c r="J9" s="7">
        <f t="shared" si="2"/>
        <v>85.15</v>
      </c>
      <c r="K9" s="4" t="s">
        <v>597</v>
      </c>
    </row>
    <row r="10" spans="1:11" x14ac:dyDescent="0.15">
      <c r="A10" s="4">
        <v>8</v>
      </c>
      <c r="B10" s="6" t="s">
        <v>85</v>
      </c>
      <c r="C10" s="6" t="s">
        <v>86</v>
      </c>
      <c r="D10" s="6" t="s">
        <v>79</v>
      </c>
      <c r="E10" s="6" t="s">
        <v>80</v>
      </c>
      <c r="F10" s="7" t="s">
        <v>87</v>
      </c>
      <c r="G10" s="7">
        <f t="shared" si="0"/>
        <v>44.75</v>
      </c>
      <c r="H10" s="7">
        <v>80.17</v>
      </c>
      <c r="I10" s="7">
        <f t="shared" si="1"/>
        <v>40.085000000000001</v>
      </c>
      <c r="J10" s="7">
        <f t="shared" si="2"/>
        <v>84.835000000000008</v>
      </c>
      <c r="K10" s="4" t="s">
        <v>597</v>
      </c>
    </row>
    <row r="11" spans="1:11" x14ac:dyDescent="0.15">
      <c r="A11" s="4">
        <v>9</v>
      </c>
      <c r="B11" s="6" t="s">
        <v>82</v>
      </c>
      <c r="C11" s="6" t="s">
        <v>83</v>
      </c>
      <c r="D11" s="6" t="s">
        <v>79</v>
      </c>
      <c r="E11" s="6" t="s">
        <v>80</v>
      </c>
      <c r="F11" s="7" t="s">
        <v>84</v>
      </c>
      <c r="G11" s="7">
        <f t="shared" si="0"/>
        <v>45.35</v>
      </c>
      <c r="H11" s="7">
        <v>78.67</v>
      </c>
      <c r="I11" s="7">
        <f t="shared" si="1"/>
        <v>39.335000000000001</v>
      </c>
      <c r="J11" s="7">
        <f t="shared" si="2"/>
        <v>84.685000000000002</v>
      </c>
      <c r="K11" s="4" t="s">
        <v>597</v>
      </c>
    </row>
    <row r="12" spans="1:11" x14ac:dyDescent="0.15">
      <c r="A12" s="4">
        <v>10</v>
      </c>
      <c r="B12" s="6" t="s">
        <v>133</v>
      </c>
      <c r="C12" s="6" t="s">
        <v>134</v>
      </c>
      <c r="D12" s="6" t="s">
        <v>79</v>
      </c>
      <c r="E12" s="6" t="s">
        <v>80</v>
      </c>
      <c r="F12" s="7" t="s">
        <v>18</v>
      </c>
      <c r="G12" s="7">
        <f t="shared" si="0"/>
        <v>41.05</v>
      </c>
      <c r="H12" s="7">
        <v>87</v>
      </c>
      <c r="I12" s="7">
        <f t="shared" si="1"/>
        <v>43.5</v>
      </c>
      <c r="J12" s="7">
        <f t="shared" si="2"/>
        <v>84.55</v>
      </c>
      <c r="K12" s="4" t="s">
        <v>597</v>
      </c>
    </row>
    <row r="13" spans="1:11" x14ac:dyDescent="0.15">
      <c r="A13" s="4">
        <v>11</v>
      </c>
      <c r="B13" s="6" t="s">
        <v>112</v>
      </c>
      <c r="C13" s="6" t="s">
        <v>113</v>
      </c>
      <c r="D13" s="6" t="s">
        <v>79</v>
      </c>
      <c r="E13" s="6" t="s">
        <v>80</v>
      </c>
      <c r="F13" s="7" t="s">
        <v>114</v>
      </c>
      <c r="G13" s="7">
        <f t="shared" si="0"/>
        <v>42.7</v>
      </c>
      <c r="H13" s="7">
        <v>83</v>
      </c>
      <c r="I13" s="7">
        <f t="shared" si="1"/>
        <v>41.5</v>
      </c>
      <c r="J13" s="7">
        <f t="shared" si="2"/>
        <v>84.2</v>
      </c>
      <c r="K13" s="4" t="s">
        <v>597</v>
      </c>
    </row>
    <row r="14" spans="1:11" x14ac:dyDescent="0.15">
      <c r="A14" s="4">
        <v>12</v>
      </c>
      <c r="B14" s="6" t="s">
        <v>91</v>
      </c>
      <c r="C14" s="6" t="s">
        <v>92</v>
      </c>
      <c r="D14" s="6" t="s">
        <v>79</v>
      </c>
      <c r="E14" s="6" t="s">
        <v>80</v>
      </c>
      <c r="F14" s="7" t="s">
        <v>93</v>
      </c>
      <c r="G14" s="7">
        <f t="shared" si="0"/>
        <v>44.2</v>
      </c>
      <c r="H14" s="7">
        <v>79.33</v>
      </c>
      <c r="I14" s="7">
        <f t="shared" si="1"/>
        <v>39.664999999999999</v>
      </c>
      <c r="J14" s="7">
        <f t="shared" si="2"/>
        <v>83.865000000000009</v>
      </c>
      <c r="K14" s="4" t="s">
        <v>597</v>
      </c>
    </row>
    <row r="15" spans="1:11" x14ac:dyDescent="0.15">
      <c r="A15" s="4">
        <v>13</v>
      </c>
      <c r="B15" s="6" t="s">
        <v>127</v>
      </c>
      <c r="C15" s="6" t="s">
        <v>128</v>
      </c>
      <c r="D15" s="6" t="s">
        <v>79</v>
      </c>
      <c r="E15" s="6" t="s">
        <v>80</v>
      </c>
      <c r="F15" s="7" t="s">
        <v>129</v>
      </c>
      <c r="G15" s="7">
        <f t="shared" si="0"/>
        <v>41.35</v>
      </c>
      <c r="H15" s="7">
        <v>84.67</v>
      </c>
      <c r="I15" s="7">
        <f t="shared" si="1"/>
        <v>42.335000000000001</v>
      </c>
      <c r="J15" s="7">
        <f t="shared" si="2"/>
        <v>83.685000000000002</v>
      </c>
      <c r="K15" s="4" t="s">
        <v>597</v>
      </c>
    </row>
    <row r="16" spans="1:11" x14ac:dyDescent="0.15">
      <c r="A16" s="4">
        <v>14</v>
      </c>
      <c r="B16" s="6" t="s">
        <v>106</v>
      </c>
      <c r="C16" s="6" t="s">
        <v>107</v>
      </c>
      <c r="D16" s="6" t="s">
        <v>79</v>
      </c>
      <c r="E16" s="6" t="s">
        <v>80</v>
      </c>
      <c r="F16" s="7" t="s">
        <v>108</v>
      </c>
      <c r="G16" s="7">
        <f t="shared" si="0"/>
        <v>43.3</v>
      </c>
      <c r="H16" s="7">
        <v>80.67</v>
      </c>
      <c r="I16" s="7">
        <f t="shared" si="1"/>
        <v>40.335000000000001</v>
      </c>
      <c r="J16" s="7">
        <f t="shared" si="2"/>
        <v>83.634999999999991</v>
      </c>
      <c r="K16" s="4" t="s">
        <v>597</v>
      </c>
    </row>
    <row r="17" spans="1:11" x14ac:dyDescent="0.15">
      <c r="A17" s="4">
        <v>15</v>
      </c>
      <c r="B17" s="6" t="s">
        <v>149</v>
      </c>
      <c r="C17" s="6" t="s">
        <v>150</v>
      </c>
      <c r="D17" s="6" t="s">
        <v>79</v>
      </c>
      <c r="E17" s="6" t="s">
        <v>80</v>
      </c>
      <c r="F17" s="7" t="s">
        <v>148</v>
      </c>
      <c r="G17" s="7">
        <f t="shared" si="0"/>
        <v>39.85</v>
      </c>
      <c r="H17" s="7">
        <v>86</v>
      </c>
      <c r="I17" s="7">
        <f t="shared" si="1"/>
        <v>43</v>
      </c>
      <c r="J17" s="7">
        <f t="shared" si="2"/>
        <v>82.85</v>
      </c>
      <c r="K17" s="4" t="s">
        <v>590</v>
      </c>
    </row>
    <row r="18" spans="1:11" x14ac:dyDescent="0.15">
      <c r="A18" s="1">
        <v>16</v>
      </c>
      <c r="B18" s="2" t="s">
        <v>118</v>
      </c>
      <c r="C18" s="2" t="s">
        <v>119</v>
      </c>
      <c r="D18" s="2" t="s">
        <v>79</v>
      </c>
      <c r="E18" s="2" t="s">
        <v>80</v>
      </c>
      <c r="F18" s="3" t="s">
        <v>120</v>
      </c>
      <c r="G18" s="3">
        <f t="shared" si="0"/>
        <v>42.25</v>
      </c>
      <c r="H18" s="3">
        <v>80.67</v>
      </c>
      <c r="I18" s="3">
        <f t="shared" si="1"/>
        <v>40.335000000000001</v>
      </c>
      <c r="J18" s="3">
        <f t="shared" si="2"/>
        <v>82.585000000000008</v>
      </c>
      <c r="K18" s="1"/>
    </row>
    <row r="19" spans="1:11" x14ac:dyDescent="0.15">
      <c r="A19" s="1">
        <v>17</v>
      </c>
      <c r="B19" s="2" t="s">
        <v>124</v>
      </c>
      <c r="C19" s="2" t="s">
        <v>125</v>
      </c>
      <c r="D19" s="2" t="s">
        <v>79</v>
      </c>
      <c r="E19" s="2" t="s">
        <v>80</v>
      </c>
      <c r="F19" s="3" t="s">
        <v>126</v>
      </c>
      <c r="G19" s="3">
        <f t="shared" si="0"/>
        <v>41.65</v>
      </c>
      <c r="H19" s="3">
        <v>81.33</v>
      </c>
      <c r="I19" s="3">
        <f t="shared" si="1"/>
        <v>40.664999999999999</v>
      </c>
      <c r="J19" s="3">
        <f t="shared" si="2"/>
        <v>82.314999999999998</v>
      </c>
      <c r="K19" s="1"/>
    </row>
    <row r="20" spans="1:11" x14ac:dyDescent="0.15">
      <c r="A20" s="1">
        <v>18</v>
      </c>
      <c r="B20" s="2" t="s">
        <v>121</v>
      </c>
      <c r="C20" s="2" t="s">
        <v>122</v>
      </c>
      <c r="D20" s="2" t="s">
        <v>79</v>
      </c>
      <c r="E20" s="2" t="s">
        <v>80</v>
      </c>
      <c r="F20" s="3" t="s">
        <v>123</v>
      </c>
      <c r="G20" s="3">
        <f t="shared" si="0"/>
        <v>41.85</v>
      </c>
      <c r="H20" s="3">
        <v>80.67</v>
      </c>
      <c r="I20" s="3">
        <f t="shared" si="1"/>
        <v>40.335000000000001</v>
      </c>
      <c r="J20" s="3">
        <f t="shared" si="2"/>
        <v>82.185000000000002</v>
      </c>
      <c r="K20" s="1"/>
    </row>
    <row r="21" spans="1:11" x14ac:dyDescent="0.15">
      <c r="A21" s="1">
        <v>19</v>
      </c>
      <c r="B21" s="2" t="s">
        <v>143</v>
      </c>
      <c r="C21" s="2" t="s">
        <v>144</v>
      </c>
      <c r="D21" s="2" t="s">
        <v>79</v>
      </c>
      <c r="E21" s="2" t="s">
        <v>80</v>
      </c>
      <c r="F21" s="3" t="s">
        <v>145</v>
      </c>
      <c r="G21" s="3">
        <f t="shared" si="0"/>
        <v>40.4</v>
      </c>
      <c r="H21" s="3">
        <v>82</v>
      </c>
      <c r="I21" s="3">
        <f t="shared" si="1"/>
        <v>41</v>
      </c>
      <c r="J21" s="3">
        <f t="shared" si="2"/>
        <v>81.400000000000006</v>
      </c>
      <c r="K21" s="1"/>
    </row>
    <row r="22" spans="1:11" x14ac:dyDescent="0.15">
      <c r="A22" s="1">
        <v>20</v>
      </c>
      <c r="B22" s="2" t="s">
        <v>146</v>
      </c>
      <c r="C22" s="2" t="s">
        <v>147</v>
      </c>
      <c r="D22" s="2" t="s">
        <v>79</v>
      </c>
      <c r="E22" s="2" t="s">
        <v>80</v>
      </c>
      <c r="F22" s="3" t="s">
        <v>148</v>
      </c>
      <c r="G22" s="3">
        <f t="shared" si="0"/>
        <v>39.85</v>
      </c>
      <c r="H22" s="3">
        <v>82.67</v>
      </c>
      <c r="I22" s="3">
        <f t="shared" si="1"/>
        <v>41.335000000000001</v>
      </c>
      <c r="J22" s="3">
        <f t="shared" si="2"/>
        <v>81.185000000000002</v>
      </c>
      <c r="K22" s="1"/>
    </row>
    <row r="23" spans="1:11" x14ac:dyDescent="0.15">
      <c r="A23" s="1">
        <v>21</v>
      </c>
      <c r="B23" s="2" t="s">
        <v>115</v>
      </c>
      <c r="C23" s="2" t="s">
        <v>116</v>
      </c>
      <c r="D23" s="2" t="s">
        <v>79</v>
      </c>
      <c r="E23" s="2" t="s">
        <v>80</v>
      </c>
      <c r="F23" s="3" t="s">
        <v>117</v>
      </c>
      <c r="G23" s="3">
        <f t="shared" si="0"/>
        <v>42.55</v>
      </c>
      <c r="H23" s="3">
        <v>76.83</v>
      </c>
      <c r="I23" s="3">
        <f t="shared" si="1"/>
        <v>38.414999999999999</v>
      </c>
      <c r="J23" s="3">
        <f t="shared" si="2"/>
        <v>80.965000000000003</v>
      </c>
      <c r="K23" s="1"/>
    </row>
    <row r="24" spans="1:11" x14ac:dyDescent="0.15">
      <c r="A24" s="1">
        <v>22</v>
      </c>
      <c r="B24" s="2" t="s">
        <v>141</v>
      </c>
      <c r="C24" s="2" t="s">
        <v>142</v>
      </c>
      <c r="D24" s="2" t="s">
        <v>79</v>
      </c>
      <c r="E24" s="2" t="s">
        <v>80</v>
      </c>
      <c r="F24" s="3" t="s">
        <v>21</v>
      </c>
      <c r="G24" s="3">
        <f t="shared" si="0"/>
        <v>40.5</v>
      </c>
      <c r="H24" s="3">
        <v>80.5</v>
      </c>
      <c r="I24" s="3">
        <f t="shared" si="1"/>
        <v>40.25</v>
      </c>
      <c r="J24" s="3">
        <f t="shared" si="2"/>
        <v>80.75</v>
      </c>
      <c r="K24" s="1"/>
    </row>
    <row r="25" spans="1:11" x14ac:dyDescent="0.15">
      <c r="A25" s="1">
        <v>23</v>
      </c>
      <c r="B25" s="2" t="s">
        <v>158</v>
      </c>
      <c r="C25" s="2" t="s">
        <v>107</v>
      </c>
      <c r="D25" s="2" t="s">
        <v>79</v>
      </c>
      <c r="E25" s="2" t="s">
        <v>80</v>
      </c>
      <c r="F25" s="3" t="s">
        <v>159</v>
      </c>
      <c r="G25" s="3">
        <f t="shared" si="0"/>
        <v>38.950000000000003</v>
      </c>
      <c r="H25" s="3">
        <v>83.5</v>
      </c>
      <c r="I25" s="3">
        <f t="shared" si="1"/>
        <v>41.75</v>
      </c>
      <c r="J25" s="3">
        <f t="shared" si="2"/>
        <v>80.7</v>
      </c>
      <c r="K25" s="1"/>
    </row>
    <row r="26" spans="1:11" x14ac:dyDescent="0.15">
      <c r="A26" s="1">
        <v>24</v>
      </c>
      <c r="B26" s="2" t="s">
        <v>153</v>
      </c>
      <c r="C26" s="2" t="s">
        <v>154</v>
      </c>
      <c r="D26" s="2" t="s">
        <v>79</v>
      </c>
      <c r="E26" s="2" t="s">
        <v>80</v>
      </c>
      <c r="F26" s="3" t="s">
        <v>43</v>
      </c>
      <c r="G26" s="3">
        <f t="shared" si="0"/>
        <v>39.4</v>
      </c>
      <c r="H26" s="3">
        <v>81</v>
      </c>
      <c r="I26" s="3">
        <f t="shared" si="1"/>
        <v>40.5</v>
      </c>
      <c r="J26" s="3">
        <f t="shared" si="2"/>
        <v>79.900000000000006</v>
      </c>
      <c r="K26" s="1"/>
    </row>
    <row r="27" spans="1:11" x14ac:dyDescent="0.15">
      <c r="A27" s="1">
        <v>25</v>
      </c>
      <c r="B27" s="2" t="s">
        <v>138</v>
      </c>
      <c r="C27" s="2" t="s">
        <v>139</v>
      </c>
      <c r="D27" s="2" t="s">
        <v>79</v>
      </c>
      <c r="E27" s="2" t="s">
        <v>80</v>
      </c>
      <c r="F27" s="3" t="s">
        <v>140</v>
      </c>
      <c r="G27" s="3">
        <f t="shared" si="0"/>
        <v>40.65</v>
      </c>
      <c r="H27" s="3">
        <v>77</v>
      </c>
      <c r="I27" s="3">
        <f t="shared" si="1"/>
        <v>38.5</v>
      </c>
      <c r="J27" s="3">
        <f t="shared" si="2"/>
        <v>79.150000000000006</v>
      </c>
      <c r="K27" s="1"/>
    </row>
    <row r="28" spans="1:11" x14ac:dyDescent="0.15">
      <c r="A28" s="1">
        <v>26</v>
      </c>
      <c r="B28" s="2" t="s">
        <v>151</v>
      </c>
      <c r="C28" s="2" t="s">
        <v>152</v>
      </c>
      <c r="D28" s="2" t="s">
        <v>79</v>
      </c>
      <c r="E28" s="2" t="s">
        <v>80</v>
      </c>
      <c r="F28" s="3" t="s">
        <v>148</v>
      </c>
      <c r="G28" s="3">
        <f t="shared" si="0"/>
        <v>39.85</v>
      </c>
      <c r="H28" s="3">
        <v>77.5</v>
      </c>
      <c r="I28" s="3">
        <f t="shared" si="1"/>
        <v>38.75</v>
      </c>
      <c r="J28" s="3">
        <f t="shared" si="2"/>
        <v>78.599999999999994</v>
      </c>
      <c r="K28" s="1"/>
    </row>
    <row r="29" spans="1:11" x14ac:dyDescent="0.15">
      <c r="A29" s="1">
        <v>27</v>
      </c>
      <c r="B29" s="2" t="s">
        <v>135</v>
      </c>
      <c r="C29" s="2" t="s">
        <v>136</v>
      </c>
      <c r="D29" s="2" t="s">
        <v>79</v>
      </c>
      <c r="E29" s="2" t="s">
        <v>80</v>
      </c>
      <c r="F29" s="3" t="s">
        <v>137</v>
      </c>
      <c r="G29" s="3">
        <f t="shared" si="0"/>
        <v>40.950000000000003</v>
      </c>
      <c r="H29" s="3">
        <v>75.17</v>
      </c>
      <c r="I29" s="3">
        <f t="shared" si="1"/>
        <v>37.585000000000001</v>
      </c>
      <c r="J29" s="3">
        <f t="shared" si="2"/>
        <v>78.534999999999997</v>
      </c>
      <c r="K29" s="1"/>
    </row>
    <row r="30" spans="1:11" x14ac:dyDescent="0.15">
      <c r="A30" s="1">
        <v>28</v>
      </c>
      <c r="B30" s="2" t="s">
        <v>130</v>
      </c>
      <c r="C30" s="2" t="s">
        <v>131</v>
      </c>
      <c r="D30" s="2" t="s">
        <v>79</v>
      </c>
      <c r="E30" s="2" t="s">
        <v>80</v>
      </c>
      <c r="F30" s="3" t="s">
        <v>132</v>
      </c>
      <c r="G30" s="3">
        <f t="shared" si="0"/>
        <v>41.1</v>
      </c>
      <c r="H30" s="3">
        <v>73</v>
      </c>
      <c r="I30" s="3">
        <f t="shared" si="1"/>
        <v>36.5</v>
      </c>
      <c r="J30" s="3">
        <f t="shared" si="2"/>
        <v>77.599999999999994</v>
      </c>
      <c r="K30" s="1"/>
    </row>
    <row r="31" spans="1:11" x14ac:dyDescent="0.15">
      <c r="A31" s="1">
        <v>29</v>
      </c>
      <c r="B31" s="2" t="s">
        <v>155</v>
      </c>
      <c r="C31" s="2" t="s">
        <v>156</v>
      </c>
      <c r="D31" s="2" t="s">
        <v>79</v>
      </c>
      <c r="E31" s="2" t="s">
        <v>80</v>
      </c>
      <c r="F31" s="3" t="s">
        <v>157</v>
      </c>
      <c r="G31" s="3">
        <f t="shared" si="0"/>
        <v>39.1</v>
      </c>
      <c r="H31" s="3">
        <v>77</v>
      </c>
      <c r="I31" s="3">
        <f t="shared" si="1"/>
        <v>38.5</v>
      </c>
      <c r="J31" s="3">
        <f t="shared" si="2"/>
        <v>77.599999999999994</v>
      </c>
      <c r="K31" s="1"/>
    </row>
    <row r="32" spans="1:11" x14ac:dyDescent="0.15">
      <c r="A32" s="1">
        <v>30</v>
      </c>
      <c r="B32" s="2" t="s">
        <v>160</v>
      </c>
      <c r="C32" s="2" t="s">
        <v>161</v>
      </c>
      <c r="D32" s="2" t="s">
        <v>79</v>
      </c>
      <c r="E32" s="2" t="s">
        <v>80</v>
      </c>
      <c r="F32" s="3" t="s">
        <v>64</v>
      </c>
      <c r="G32" s="3">
        <f t="shared" si="0"/>
        <v>38.5</v>
      </c>
      <c r="H32" s="3"/>
      <c r="I32" s="3">
        <f t="shared" si="1"/>
        <v>0</v>
      </c>
      <c r="J32" s="3">
        <f t="shared" si="2"/>
        <v>38.5</v>
      </c>
      <c r="K32" s="1" t="s">
        <v>593</v>
      </c>
    </row>
  </sheetData>
  <sortState ref="A3:M32">
    <sortCondition descending="1" ref="J2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N19" sqref="N19"/>
    </sheetView>
  </sheetViews>
  <sheetFormatPr defaultColWidth="9" defaultRowHeight="13.5" x14ac:dyDescent="0.15"/>
  <cols>
    <col min="1" max="1" width="4.625" customWidth="1"/>
    <col min="2" max="2" width="14.5" customWidth="1"/>
    <col min="5" max="5" width="20.125" customWidth="1"/>
    <col min="7" max="7" width="14.375" customWidth="1"/>
    <col min="9" max="10" width="13.75" customWidth="1"/>
    <col min="11" max="11" width="12.25" customWidth="1"/>
  </cols>
  <sheetData>
    <row r="1" spans="1:11" ht="15" x14ac:dyDescent="0.15">
      <c r="A1" s="11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595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578</v>
      </c>
      <c r="G2" s="5" t="s">
        <v>582</v>
      </c>
      <c r="H2" s="5" t="s">
        <v>579</v>
      </c>
      <c r="I2" s="5" t="s">
        <v>585</v>
      </c>
      <c r="J2" s="5" t="s">
        <v>588</v>
      </c>
      <c r="K2" s="4" t="s">
        <v>5</v>
      </c>
    </row>
    <row r="3" spans="1:11" x14ac:dyDescent="0.15">
      <c r="A3" s="4">
        <v>1</v>
      </c>
      <c r="B3" s="6" t="s">
        <v>359</v>
      </c>
      <c r="C3" s="6" t="s">
        <v>360</v>
      </c>
      <c r="D3" s="6" t="s">
        <v>361</v>
      </c>
      <c r="E3" s="6" t="s">
        <v>362</v>
      </c>
      <c r="F3" s="7" t="s">
        <v>363</v>
      </c>
      <c r="G3" s="7">
        <f t="shared" ref="G3:G34" si="0">F3*0.5</f>
        <v>48.65</v>
      </c>
      <c r="H3" s="7">
        <v>84.83</v>
      </c>
      <c r="I3" s="7">
        <f t="shared" ref="I3:I34" si="1">H3*0.5</f>
        <v>42.414999999999999</v>
      </c>
      <c r="J3" s="7">
        <f t="shared" ref="J3:J34" si="2">G3+I3</f>
        <v>91.064999999999998</v>
      </c>
      <c r="K3" s="4" t="s">
        <v>597</v>
      </c>
    </row>
    <row r="4" spans="1:11" x14ac:dyDescent="0.15">
      <c r="A4" s="4">
        <v>2</v>
      </c>
      <c r="B4" s="6" t="s">
        <v>370</v>
      </c>
      <c r="C4" s="6" t="s">
        <v>371</v>
      </c>
      <c r="D4" s="6" t="s">
        <v>361</v>
      </c>
      <c r="E4" s="6" t="s">
        <v>362</v>
      </c>
      <c r="F4" s="7" t="s">
        <v>372</v>
      </c>
      <c r="G4" s="7">
        <f t="shared" si="0"/>
        <v>45.6</v>
      </c>
      <c r="H4" s="7">
        <v>83.67</v>
      </c>
      <c r="I4" s="7">
        <f t="shared" si="1"/>
        <v>41.835000000000001</v>
      </c>
      <c r="J4" s="7">
        <f t="shared" si="2"/>
        <v>87.435000000000002</v>
      </c>
      <c r="K4" s="4" t="s">
        <v>597</v>
      </c>
    </row>
    <row r="5" spans="1:11" x14ac:dyDescent="0.15">
      <c r="A5" s="4">
        <v>3</v>
      </c>
      <c r="B5" s="6" t="s">
        <v>391</v>
      </c>
      <c r="C5" s="6" t="s">
        <v>392</v>
      </c>
      <c r="D5" s="6" t="s">
        <v>361</v>
      </c>
      <c r="E5" s="6" t="s">
        <v>362</v>
      </c>
      <c r="F5" s="7" t="s">
        <v>162</v>
      </c>
      <c r="G5" s="7">
        <f t="shared" si="0"/>
        <v>43.45</v>
      </c>
      <c r="H5" s="7">
        <v>87.33</v>
      </c>
      <c r="I5" s="7">
        <f t="shared" si="1"/>
        <v>43.664999999999999</v>
      </c>
      <c r="J5" s="7">
        <f t="shared" si="2"/>
        <v>87.115000000000009</v>
      </c>
      <c r="K5" s="4" t="s">
        <v>597</v>
      </c>
    </row>
    <row r="6" spans="1:11" x14ac:dyDescent="0.15">
      <c r="A6" s="4">
        <v>4</v>
      </c>
      <c r="B6" s="6" t="s">
        <v>367</v>
      </c>
      <c r="C6" s="6" t="s">
        <v>368</v>
      </c>
      <c r="D6" s="6" t="s">
        <v>361</v>
      </c>
      <c r="E6" s="6" t="s">
        <v>362</v>
      </c>
      <c r="F6" s="7" t="s">
        <v>369</v>
      </c>
      <c r="G6" s="7">
        <f t="shared" si="0"/>
        <v>45.95</v>
      </c>
      <c r="H6" s="7">
        <v>82</v>
      </c>
      <c r="I6" s="7">
        <f t="shared" si="1"/>
        <v>41</v>
      </c>
      <c r="J6" s="7">
        <f t="shared" si="2"/>
        <v>86.95</v>
      </c>
      <c r="K6" s="4" t="s">
        <v>597</v>
      </c>
    </row>
    <row r="7" spans="1:11" x14ac:dyDescent="0.15">
      <c r="A7" s="4">
        <v>5</v>
      </c>
      <c r="B7" s="6" t="s">
        <v>373</v>
      </c>
      <c r="C7" s="6" t="s">
        <v>374</v>
      </c>
      <c r="D7" s="6" t="s">
        <v>361</v>
      </c>
      <c r="E7" s="6" t="s">
        <v>362</v>
      </c>
      <c r="F7" s="7" t="s">
        <v>375</v>
      </c>
      <c r="G7" s="7">
        <f t="shared" si="0"/>
        <v>45.45</v>
      </c>
      <c r="H7" s="7">
        <v>82.5</v>
      </c>
      <c r="I7" s="7">
        <f t="shared" si="1"/>
        <v>41.25</v>
      </c>
      <c r="J7" s="7">
        <f t="shared" si="2"/>
        <v>86.7</v>
      </c>
      <c r="K7" s="4" t="s">
        <v>597</v>
      </c>
    </row>
    <row r="8" spans="1:11" x14ac:dyDescent="0.15">
      <c r="A8" s="4">
        <v>6</v>
      </c>
      <c r="B8" s="6" t="s">
        <v>382</v>
      </c>
      <c r="C8" s="6" t="s">
        <v>383</v>
      </c>
      <c r="D8" s="6" t="s">
        <v>361</v>
      </c>
      <c r="E8" s="6" t="s">
        <v>362</v>
      </c>
      <c r="F8" s="7" t="s">
        <v>188</v>
      </c>
      <c r="G8" s="7">
        <f t="shared" si="0"/>
        <v>44.05</v>
      </c>
      <c r="H8" s="7">
        <v>85.17</v>
      </c>
      <c r="I8" s="7">
        <f t="shared" si="1"/>
        <v>42.585000000000001</v>
      </c>
      <c r="J8" s="7">
        <f t="shared" si="2"/>
        <v>86.634999999999991</v>
      </c>
      <c r="K8" s="4" t="s">
        <v>597</v>
      </c>
    </row>
    <row r="9" spans="1:11" x14ac:dyDescent="0.15">
      <c r="A9" s="4">
        <v>7</v>
      </c>
      <c r="B9" s="6" t="s">
        <v>389</v>
      </c>
      <c r="C9" s="6" t="s">
        <v>390</v>
      </c>
      <c r="D9" s="6" t="s">
        <v>361</v>
      </c>
      <c r="E9" s="6" t="s">
        <v>362</v>
      </c>
      <c r="F9" s="7" t="s">
        <v>162</v>
      </c>
      <c r="G9" s="7">
        <f t="shared" si="0"/>
        <v>43.45</v>
      </c>
      <c r="H9" s="7">
        <v>83.67</v>
      </c>
      <c r="I9" s="7">
        <f t="shared" si="1"/>
        <v>41.835000000000001</v>
      </c>
      <c r="J9" s="7">
        <f t="shared" si="2"/>
        <v>85.284999999999997</v>
      </c>
      <c r="K9" s="4" t="s">
        <v>597</v>
      </c>
    </row>
    <row r="10" spans="1:11" x14ac:dyDescent="0.15">
      <c r="A10" s="4">
        <v>8</v>
      </c>
      <c r="B10" s="6" t="s">
        <v>364</v>
      </c>
      <c r="C10" s="6" t="s">
        <v>365</v>
      </c>
      <c r="D10" s="6" t="s">
        <v>361</v>
      </c>
      <c r="E10" s="6" t="s">
        <v>362</v>
      </c>
      <c r="F10" s="7" t="s">
        <v>366</v>
      </c>
      <c r="G10" s="7">
        <f t="shared" si="0"/>
        <v>46</v>
      </c>
      <c r="H10" s="7">
        <v>78.17</v>
      </c>
      <c r="I10" s="7">
        <f t="shared" si="1"/>
        <v>39.085000000000001</v>
      </c>
      <c r="J10" s="7">
        <f t="shared" si="2"/>
        <v>85.085000000000008</v>
      </c>
      <c r="K10" s="4" t="s">
        <v>597</v>
      </c>
    </row>
    <row r="11" spans="1:11" x14ac:dyDescent="0.15">
      <c r="A11" s="4">
        <v>9</v>
      </c>
      <c r="B11" s="6" t="s">
        <v>422</v>
      </c>
      <c r="C11" s="6" t="s">
        <v>423</v>
      </c>
      <c r="D11" s="6" t="s">
        <v>361</v>
      </c>
      <c r="E11" s="6" t="s">
        <v>362</v>
      </c>
      <c r="F11" s="7" t="s">
        <v>421</v>
      </c>
      <c r="G11" s="7">
        <f t="shared" si="0"/>
        <v>40.700000000000003</v>
      </c>
      <c r="H11" s="7">
        <v>88.5</v>
      </c>
      <c r="I11" s="7">
        <f t="shared" si="1"/>
        <v>44.25</v>
      </c>
      <c r="J11" s="7">
        <f t="shared" si="2"/>
        <v>84.95</v>
      </c>
      <c r="K11" s="4" t="s">
        <v>597</v>
      </c>
    </row>
    <row r="12" spans="1:11" x14ac:dyDescent="0.15">
      <c r="A12" s="4">
        <v>10</v>
      </c>
      <c r="B12" s="6" t="s">
        <v>379</v>
      </c>
      <c r="C12" s="6" t="s">
        <v>380</v>
      </c>
      <c r="D12" s="6" t="s">
        <v>361</v>
      </c>
      <c r="E12" s="6" t="s">
        <v>362</v>
      </c>
      <c r="F12" s="7" t="s">
        <v>381</v>
      </c>
      <c r="G12" s="7">
        <f t="shared" si="0"/>
        <v>44.55</v>
      </c>
      <c r="H12" s="7">
        <v>80.67</v>
      </c>
      <c r="I12" s="7">
        <f t="shared" si="1"/>
        <v>40.335000000000001</v>
      </c>
      <c r="J12" s="7">
        <f t="shared" si="2"/>
        <v>84.884999999999991</v>
      </c>
      <c r="K12" s="4" t="s">
        <v>597</v>
      </c>
    </row>
    <row r="13" spans="1:11" x14ac:dyDescent="0.15">
      <c r="A13" s="4">
        <v>11</v>
      </c>
      <c r="B13" s="6" t="s">
        <v>376</v>
      </c>
      <c r="C13" s="6" t="s">
        <v>377</v>
      </c>
      <c r="D13" s="6" t="s">
        <v>361</v>
      </c>
      <c r="E13" s="6" t="s">
        <v>362</v>
      </c>
      <c r="F13" s="7" t="s">
        <v>378</v>
      </c>
      <c r="G13" s="7">
        <f t="shared" si="0"/>
        <v>44.7</v>
      </c>
      <c r="H13" s="7">
        <v>80</v>
      </c>
      <c r="I13" s="7">
        <f t="shared" si="1"/>
        <v>40</v>
      </c>
      <c r="J13" s="7">
        <f t="shared" si="2"/>
        <v>84.7</v>
      </c>
      <c r="K13" s="4" t="s">
        <v>597</v>
      </c>
    </row>
    <row r="14" spans="1:11" x14ac:dyDescent="0.15">
      <c r="A14" s="4">
        <v>12</v>
      </c>
      <c r="B14" s="6" t="s">
        <v>446</v>
      </c>
      <c r="C14" s="6" t="s">
        <v>447</v>
      </c>
      <c r="D14" s="6" t="s">
        <v>361</v>
      </c>
      <c r="E14" s="6" t="s">
        <v>362</v>
      </c>
      <c r="F14" s="7" t="s">
        <v>163</v>
      </c>
      <c r="G14" s="7">
        <f t="shared" si="0"/>
        <v>39.6</v>
      </c>
      <c r="H14" s="7">
        <v>88</v>
      </c>
      <c r="I14" s="7">
        <f t="shared" si="1"/>
        <v>44</v>
      </c>
      <c r="J14" s="7">
        <f t="shared" si="2"/>
        <v>83.6</v>
      </c>
      <c r="K14" s="4" t="s">
        <v>597</v>
      </c>
    </row>
    <row r="15" spans="1:11" x14ac:dyDescent="0.15">
      <c r="A15" s="4">
        <v>13</v>
      </c>
      <c r="B15" s="6" t="s">
        <v>406</v>
      </c>
      <c r="C15" s="6" t="s">
        <v>407</v>
      </c>
      <c r="D15" s="6" t="s">
        <v>361</v>
      </c>
      <c r="E15" s="6" t="s">
        <v>362</v>
      </c>
      <c r="F15" s="7" t="s">
        <v>13</v>
      </c>
      <c r="G15" s="7">
        <f t="shared" si="0"/>
        <v>41.5</v>
      </c>
      <c r="H15" s="7">
        <v>84.17</v>
      </c>
      <c r="I15" s="7">
        <f t="shared" si="1"/>
        <v>42.085000000000001</v>
      </c>
      <c r="J15" s="7">
        <f t="shared" si="2"/>
        <v>83.585000000000008</v>
      </c>
      <c r="K15" s="4" t="s">
        <v>597</v>
      </c>
    </row>
    <row r="16" spans="1:11" x14ac:dyDescent="0.15">
      <c r="A16" s="4">
        <v>14</v>
      </c>
      <c r="B16" s="6" t="s">
        <v>404</v>
      </c>
      <c r="C16" s="6" t="s">
        <v>405</v>
      </c>
      <c r="D16" s="6" t="s">
        <v>361</v>
      </c>
      <c r="E16" s="6" t="s">
        <v>362</v>
      </c>
      <c r="F16" s="7" t="s">
        <v>201</v>
      </c>
      <c r="G16" s="7">
        <f t="shared" si="0"/>
        <v>42</v>
      </c>
      <c r="H16" s="7">
        <v>83</v>
      </c>
      <c r="I16" s="7">
        <f t="shared" si="1"/>
        <v>41.5</v>
      </c>
      <c r="J16" s="7">
        <f t="shared" si="2"/>
        <v>83.5</v>
      </c>
      <c r="K16" s="4" t="s">
        <v>597</v>
      </c>
    </row>
    <row r="17" spans="1:11" x14ac:dyDescent="0.15">
      <c r="A17" s="4">
        <v>15</v>
      </c>
      <c r="B17" s="6" t="s">
        <v>408</v>
      </c>
      <c r="C17" s="6" t="s">
        <v>409</v>
      </c>
      <c r="D17" s="6" t="s">
        <v>361</v>
      </c>
      <c r="E17" s="6" t="s">
        <v>362</v>
      </c>
      <c r="F17" s="7" t="s">
        <v>410</v>
      </c>
      <c r="G17" s="7">
        <f t="shared" si="0"/>
        <v>41.25</v>
      </c>
      <c r="H17" s="7">
        <v>84.33</v>
      </c>
      <c r="I17" s="7">
        <f t="shared" si="1"/>
        <v>42.164999999999999</v>
      </c>
      <c r="J17" s="7">
        <f t="shared" si="2"/>
        <v>83.414999999999992</v>
      </c>
      <c r="K17" s="4" t="s">
        <v>597</v>
      </c>
    </row>
    <row r="18" spans="1:11" x14ac:dyDescent="0.15">
      <c r="A18" s="4">
        <v>16</v>
      </c>
      <c r="B18" s="6" t="s">
        <v>419</v>
      </c>
      <c r="C18" s="6" t="s">
        <v>420</v>
      </c>
      <c r="D18" s="6" t="s">
        <v>361</v>
      </c>
      <c r="E18" s="6" t="s">
        <v>362</v>
      </c>
      <c r="F18" s="7" t="s">
        <v>421</v>
      </c>
      <c r="G18" s="7">
        <f t="shared" si="0"/>
        <v>40.700000000000003</v>
      </c>
      <c r="H18" s="7">
        <v>85.33</v>
      </c>
      <c r="I18" s="7">
        <f t="shared" si="1"/>
        <v>42.664999999999999</v>
      </c>
      <c r="J18" s="7">
        <f t="shared" si="2"/>
        <v>83.365000000000009</v>
      </c>
      <c r="K18" s="4" t="s">
        <v>597</v>
      </c>
    </row>
    <row r="19" spans="1:11" x14ac:dyDescent="0.15">
      <c r="A19" s="4">
        <v>17</v>
      </c>
      <c r="B19" s="6" t="s">
        <v>384</v>
      </c>
      <c r="C19" s="6" t="s">
        <v>385</v>
      </c>
      <c r="D19" s="6" t="s">
        <v>361</v>
      </c>
      <c r="E19" s="6" t="s">
        <v>362</v>
      </c>
      <c r="F19" s="7" t="s">
        <v>96</v>
      </c>
      <c r="G19" s="7">
        <f t="shared" si="0"/>
        <v>44</v>
      </c>
      <c r="H19" s="7">
        <v>78.17</v>
      </c>
      <c r="I19" s="7">
        <f t="shared" si="1"/>
        <v>39.085000000000001</v>
      </c>
      <c r="J19" s="7">
        <f t="shared" si="2"/>
        <v>83.085000000000008</v>
      </c>
      <c r="K19" s="4" t="s">
        <v>597</v>
      </c>
    </row>
    <row r="20" spans="1:11" x14ac:dyDescent="0.15">
      <c r="A20" s="4">
        <v>18</v>
      </c>
      <c r="B20" s="6" t="s">
        <v>411</v>
      </c>
      <c r="C20" s="6" t="s">
        <v>412</v>
      </c>
      <c r="D20" s="6" t="s">
        <v>361</v>
      </c>
      <c r="E20" s="6" t="s">
        <v>362</v>
      </c>
      <c r="F20" s="7" t="s">
        <v>137</v>
      </c>
      <c r="G20" s="7">
        <f t="shared" si="0"/>
        <v>40.950000000000003</v>
      </c>
      <c r="H20" s="7">
        <v>83.67</v>
      </c>
      <c r="I20" s="7">
        <f t="shared" si="1"/>
        <v>41.835000000000001</v>
      </c>
      <c r="J20" s="7">
        <f t="shared" si="2"/>
        <v>82.784999999999997</v>
      </c>
      <c r="K20" s="4" t="s">
        <v>597</v>
      </c>
    </row>
    <row r="21" spans="1:11" x14ac:dyDescent="0.15">
      <c r="A21" s="4">
        <v>19</v>
      </c>
      <c r="B21" s="6" t="s">
        <v>413</v>
      </c>
      <c r="C21" s="6" t="s">
        <v>414</v>
      </c>
      <c r="D21" s="6" t="s">
        <v>361</v>
      </c>
      <c r="E21" s="6" t="s">
        <v>362</v>
      </c>
      <c r="F21" s="7" t="s">
        <v>415</v>
      </c>
      <c r="G21" s="7">
        <f t="shared" si="0"/>
        <v>40.85</v>
      </c>
      <c r="H21" s="7">
        <v>83.67</v>
      </c>
      <c r="I21" s="7">
        <f t="shared" si="1"/>
        <v>41.835000000000001</v>
      </c>
      <c r="J21" s="7">
        <f t="shared" si="2"/>
        <v>82.685000000000002</v>
      </c>
      <c r="K21" s="4" t="s">
        <v>597</v>
      </c>
    </row>
    <row r="22" spans="1:11" x14ac:dyDescent="0.15">
      <c r="A22" s="4">
        <v>20</v>
      </c>
      <c r="B22" s="6" t="s">
        <v>399</v>
      </c>
      <c r="C22" s="6" t="s">
        <v>400</v>
      </c>
      <c r="D22" s="6" t="s">
        <v>361</v>
      </c>
      <c r="E22" s="6" t="s">
        <v>362</v>
      </c>
      <c r="F22" s="7" t="s">
        <v>401</v>
      </c>
      <c r="G22" s="7">
        <f t="shared" si="0"/>
        <v>42.15</v>
      </c>
      <c r="H22" s="7">
        <v>80.67</v>
      </c>
      <c r="I22" s="7">
        <f t="shared" si="1"/>
        <v>40.335000000000001</v>
      </c>
      <c r="J22" s="7">
        <f t="shared" si="2"/>
        <v>82.484999999999999</v>
      </c>
      <c r="K22" s="4" t="s">
        <v>597</v>
      </c>
    </row>
    <row r="23" spans="1:11" x14ac:dyDescent="0.15">
      <c r="A23" s="4">
        <v>21</v>
      </c>
      <c r="B23" s="6" t="s">
        <v>424</v>
      </c>
      <c r="C23" s="6" t="s">
        <v>425</v>
      </c>
      <c r="D23" s="6" t="s">
        <v>361</v>
      </c>
      <c r="E23" s="6" t="s">
        <v>362</v>
      </c>
      <c r="F23" s="7" t="s">
        <v>426</v>
      </c>
      <c r="G23" s="7">
        <f t="shared" si="0"/>
        <v>40.6</v>
      </c>
      <c r="H23" s="7">
        <v>83.67</v>
      </c>
      <c r="I23" s="7">
        <f t="shared" si="1"/>
        <v>41.835000000000001</v>
      </c>
      <c r="J23" s="7">
        <f t="shared" si="2"/>
        <v>82.435000000000002</v>
      </c>
      <c r="K23" s="4" t="s">
        <v>597</v>
      </c>
    </row>
    <row r="24" spans="1:11" x14ac:dyDescent="0.15">
      <c r="A24" s="4">
        <v>22</v>
      </c>
      <c r="B24" s="6" t="s">
        <v>427</v>
      </c>
      <c r="C24" s="6" t="s">
        <v>428</v>
      </c>
      <c r="D24" s="6" t="s">
        <v>361</v>
      </c>
      <c r="E24" s="6" t="s">
        <v>362</v>
      </c>
      <c r="F24" s="7" t="s">
        <v>21</v>
      </c>
      <c r="G24" s="7">
        <f t="shared" si="0"/>
        <v>40.5</v>
      </c>
      <c r="H24" s="7">
        <v>83.67</v>
      </c>
      <c r="I24" s="7">
        <f t="shared" si="1"/>
        <v>41.835000000000001</v>
      </c>
      <c r="J24" s="7">
        <f t="shared" si="2"/>
        <v>82.335000000000008</v>
      </c>
      <c r="K24" s="4" t="s">
        <v>597</v>
      </c>
    </row>
    <row r="25" spans="1:11" x14ac:dyDescent="0.15">
      <c r="A25" s="4">
        <v>23</v>
      </c>
      <c r="B25" s="6" t="s">
        <v>393</v>
      </c>
      <c r="C25" s="6" t="s">
        <v>394</v>
      </c>
      <c r="D25" s="6" t="s">
        <v>361</v>
      </c>
      <c r="E25" s="6" t="s">
        <v>362</v>
      </c>
      <c r="F25" s="7" t="s">
        <v>395</v>
      </c>
      <c r="G25" s="7">
        <f t="shared" si="0"/>
        <v>43.35</v>
      </c>
      <c r="H25" s="7">
        <v>77.83</v>
      </c>
      <c r="I25" s="7">
        <f t="shared" si="1"/>
        <v>38.914999999999999</v>
      </c>
      <c r="J25" s="7">
        <f t="shared" si="2"/>
        <v>82.265000000000001</v>
      </c>
      <c r="K25" s="4" t="s">
        <v>597</v>
      </c>
    </row>
    <row r="26" spans="1:11" x14ac:dyDescent="0.15">
      <c r="A26" s="4">
        <v>24</v>
      </c>
      <c r="B26" s="6" t="s">
        <v>386</v>
      </c>
      <c r="C26" s="6" t="s">
        <v>387</v>
      </c>
      <c r="D26" s="6" t="s">
        <v>361</v>
      </c>
      <c r="E26" s="6" t="s">
        <v>362</v>
      </c>
      <c r="F26" s="7" t="s">
        <v>388</v>
      </c>
      <c r="G26" s="7">
        <f t="shared" si="0"/>
        <v>43.5</v>
      </c>
      <c r="H26" s="7">
        <v>77.33</v>
      </c>
      <c r="I26" s="7">
        <f t="shared" si="1"/>
        <v>38.664999999999999</v>
      </c>
      <c r="J26" s="7">
        <f t="shared" si="2"/>
        <v>82.164999999999992</v>
      </c>
      <c r="K26" s="4" t="s">
        <v>597</v>
      </c>
    </row>
    <row r="27" spans="1:11" x14ac:dyDescent="0.15">
      <c r="A27" s="4">
        <v>25</v>
      </c>
      <c r="B27" s="6" t="s">
        <v>448</v>
      </c>
      <c r="C27" s="6" t="s">
        <v>449</v>
      </c>
      <c r="D27" s="6" t="s">
        <v>361</v>
      </c>
      <c r="E27" s="6" t="s">
        <v>362</v>
      </c>
      <c r="F27" s="7" t="s">
        <v>163</v>
      </c>
      <c r="G27" s="7">
        <f t="shared" si="0"/>
        <v>39.6</v>
      </c>
      <c r="H27" s="7">
        <v>85</v>
      </c>
      <c r="I27" s="7">
        <f t="shared" si="1"/>
        <v>42.5</v>
      </c>
      <c r="J27" s="7">
        <f t="shared" si="2"/>
        <v>82.1</v>
      </c>
      <c r="K27" s="4" t="s">
        <v>597</v>
      </c>
    </row>
    <row r="28" spans="1:11" x14ac:dyDescent="0.15">
      <c r="A28" s="4">
        <v>26</v>
      </c>
      <c r="B28" s="6" t="s">
        <v>466</v>
      </c>
      <c r="C28" s="6" t="s">
        <v>467</v>
      </c>
      <c r="D28" s="6" t="s">
        <v>361</v>
      </c>
      <c r="E28" s="6" t="s">
        <v>362</v>
      </c>
      <c r="F28" s="7" t="s">
        <v>345</v>
      </c>
      <c r="G28" s="7">
        <f t="shared" si="0"/>
        <v>38.450000000000003</v>
      </c>
      <c r="H28" s="7">
        <v>87</v>
      </c>
      <c r="I28" s="7">
        <f t="shared" si="1"/>
        <v>43.5</v>
      </c>
      <c r="J28" s="7">
        <f t="shared" si="2"/>
        <v>81.95</v>
      </c>
      <c r="K28" s="4" t="s">
        <v>597</v>
      </c>
    </row>
    <row r="29" spans="1:11" x14ac:dyDescent="0.15">
      <c r="A29" s="4">
        <v>27</v>
      </c>
      <c r="B29" s="6" t="s">
        <v>433</v>
      </c>
      <c r="C29" s="6" t="s">
        <v>434</v>
      </c>
      <c r="D29" s="6" t="s">
        <v>361</v>
      </c>
      <c r="E29" s="6" t="s">
        <v>362</v>
      </c>
      <c r="F29" s="7" t="s">
        <v>27</v>
      </c>
      <c r="G29" s="7">
        <f t="shared" si="0"/>
        <v>40.1</v>
      </c>
      <c r="H29" s="7">
        <v>82.83</v>
      </c>
      <c r="I29" s="7">
        <f t="shared" si="1"/>
        <v>41.414999999999999</v>
      </c>
      <c r="J29" s="7">
        <f t="shared" si="2"/>
        <v>81.515000000000001</v>
      </c>
      <c r="K29" s="4" t="s">
        <v>597</v>
      </c>
    </row>
    <row r="30" spans="1:11" x14ac:dyDescent="0.15">
      <c r="A30" s="4">
        <v>28</v>
      </c>
      <c r="B30" s="6" t="s">
        <v>494</v>
      </c>
      <c r="C30" s="6" t="s">
        <v>495</v>
      </c>
      <c r="D30" s="6" t="s">
        <v>361</v>
      </c>
      <c r="E30" s="6" t="s">
        <v>362</v>
      </c>
      <c r="F30" s="7" t="s">
        <v>496</v>
      </c>
      <c r="G30" s="7">
        <f t="shared" si="0"/>
        <v>37.799999999999997</v>
      </c>
      <c r="H30" s="7">
        <v>86.83</v>
      </c>
      <c r="I30" s="7">
        <f t="shared" si="1"/>
        <v>43.414999999999999</v>
      </c>
      <c r="J30" s="7">
        <f t="shared" si="2"/>
        <v>81.215000000000003</v>
      </c>
      <c r="K30" s="4" t="s">
        <v>597</v>
      </c>
    </row>
    <row r="31" spans="1:11" x14ac:dyDescent="0.15">
      <c r="A31" s="4">
        <v>29</v>
      </c>
      <c r="B31" s="6" t="s">
        <v>416</v>
      </c>
      <c r="C31" s="6" t="s">
        <v>417</v>
      </c>
      <c r="D31" s="6" t="s">
        <v>361</v>
      </c>
      <c r="E31" s="6" t="s">
        <v>362</v>
      </c>
      <c r="F31" s="7" t="s">
        <v>418</v>
      </c>
      <c r="G31" s="7">
        <f t="shared" si="0"/>
        <v>40.75</v>
      </c>
      <c r="H31" s="7">
        <v>80.67</v>
      </c>
      <c r="I31" s="7">
        <f t="shared" si="1"/>
        <v>40.335000000000001</v>
      </c>
      <c r="J31" s="7">
        <f t="shared" si="2"/>
        <v>81.085000000000008</v>
      </c>
      <c r="K31" s="4" t="s">
        <v>597</v>
      </c>
    </row>
    <row r="32" spans="1:11" x14ac:dyDescent="0.15">
      <c r="A32" s="4">
        <v>30</v>
      </c>
      <c r="B32" s="6" t="s">
        <v>475</v>
      </c>
      <c r="C32" s="6" t="s">
        <v>476</v>
      </c>
      <c r="D32" s="6" t="s">
        <v>361</v>
      </c>
      <c r="E32" s="6" t="s">
        <v>362</v>
      </c>
      <c r="F32" s="7" t="s">
        <v>477</v>
      </c>
      <c r="G32" s="7">
        <f t="shared" si="0"/>
        <v>38.200000000000003</v>
      </c>
      <c r="H32" s="7">
        <v>85.67</v>
      </c>
      <c r="I32" s="7">
        <f t="shared" si="1"/>
        <v>42.835000000000001</v>
      </c>
      <c r="J32" s="7">
        <f t="shared" si="2"/>
        <v>81.034999999999997</v>
      </c>
      <c r="K32" s="4" t="s">
        <v>597</v>
      </c>
    </row>
    <row r="33" spans="1:11" x14ac:dyDescent="0.15">
      <c r="A33" s="4">
        <v>31</v>
      </c>
      <c r="B33" s="6" t="s">
        <v>429</v>
      </c>
      <c r="C33" s="6" t="s">
        <v>430</v>
      </c>
      <c r="D33" s="6" t="s">
        <v>361</v>
      </c>
      <c r="E33" s="6" t="s">
        <v>362</v>
      </c>
      <c r="F33" s="7" t="s">
        <v>232</v>
      </c>
      <c r="G33" s="7">
        <f t="shared" si="0"/>
        <v>40.299999999999997</v>
      </c>
      <c r="H33" s="7">
        <v>81</v>
      </c>
      <c r="I33" s="7">
        <f t="shared" si="1"/>
        <v>40.5</v>
      </c>
      <c r="J33" s="7">
        <f t="shared" si="2"/>
        <v>80.8</v>
      </c>
      <c r="K33" s="4" t="s">
        <v>597</v>
      </c>
    </row>
    <row r="34" spans="1:11" x14ac:dyDescent="0.15">
      <c r="A34" s="4">
        <v>32</v>
      </c>
      <c r="B34" s="6" t="s">
        <v>462</v>
      </c>
      <c r="C34" s="6" t="s">
        <v>463</v>
      </c>
      <c r="D34" s="6" t="s">
        <v>361</v>
      </c>
      <c r="E34" s="6" t="s">
        <v>362</v>
      </c>
      <c r="F34" s="7" t="s">
        <v>61</v>
      </c>
      <c r="G34" s="7">
        <f t="shared" si="0"/>
        <v>38.549999999999997</v>
      </c>
      <c r="H34" s="7">
        <v>84.17</v>
      </c>
      <c r="I34" s="7">
        <f t="shared" si="1"/>
        <v>42.085000000000001</v>
      </c>
      <c r="J34" s="7">
        <f t="shared" si="2"/>
        <v>80.634999999999991</v>
      </c>
      <c r="K34" s="4" t="s">
        <v>597</v>
      </c>
    </row>
    <row r="35" spans="1:11" x14ac:dyDescent="0.15">
      <c r="A35" s="1">
        <v>33</v>
      </c>
      <c r="B35" s="2" t="s">
        <v>454</v>
      </c>
      <c r="C35" s="2" t="s">
        <v>455</v>
      </c>
      <c r="D35" s="2" t="s">
        <v>361</v>
      </c>
      <c r="E35" s="2" t="s">
        <v>362</v>
      </c>
      <c r="F35" s="3" t="s">
        <v>49</v>
      </c>
      <c r="G35" s="3">
        <f t="shared" ref="G35:G66" si="3">F35*0.5</f>
        <v>39.299999999999997</v>
      </c>
      <c r="H35" s="3">
        <v>82.33</v>
      </c>
      <c r="I35" s="3">
        <f t="shared" ref="I35:I66" si="4">H35*0.5</f>
        <v>41.164999999999999</v>
      </c>
      <c r="J35" s="3">
        <f t="shared" ref="J35:J66" si="5">G35+I35</f>
        <v>80.465000000000003</v>
      </c>
      <c r="K35" s="1"/>
    </row>
    <row r="36" spans="1:11" x14ac:dyDescent="0.15">
      <c r="A36" s="1">
        <v>34</v>
      </c>
      <c r="B36" s="2" t="s">
        <v>505</v>
      </c>
      <c r="C36" s="2" t="s">
        <v>506</v>
      </c>
      <c r="D36" s="2" t="s">
        <v>361</v>
      </c>
      <c r="E36" s="2" t="s">
        <v>362</v>
      </c>
      <c r="F36" s="3" t="s">
        <v>504</v>
      </c>
      <c r="G36" s="3">
        <f t="shared" si="3"/>
        <v>37.549999999999997</v>
      </c>
      <c r="H36" s="3">
        <v>85.5</v>
      </c>
      <c r="I36" s="3">
        <f t="shared" si="4"/>
        <v>42.75</v>
      </c>
      <c r="J36" s="3">
        <f t="shared" si="5"/>
        <v>80.3</v>
      </c>
      <c r="K36" s="1"/>
    </row>
    <row r="37" spans="1:11" x14ac:dyDescent="0.15">
      <c r="A37" s="1">
        <v>35</v>
      </c>
      <c r="B37" s="2" t="s">
        <v>435</v>
      </c>
      <c r="C37" s="2" t="s">
        <v>436</v>
      </c>
      <c r="D37" s="2" t="s">
        <v>361</v>
      </c>
      <c r="E37" s="2" t="s">
        <v>362</v>
      </c>
      <c r="F37" s="3" t="s">
        <v>437</v>
      </c>
      <c r="G37" s="3">
        <f t="shared" si="3"/>
        <v>40.049999999999997</v>
      </c>
      <c r="H37" s="3">
        <v>80</v>
      </c>
      <c r="I37" s="3">
        <f t="shared" si="4"/>
        <v>40</v>
      </c>
      <c r="J37" s="3">
        <f t="shared" si="5"/>
        <v>80.05</v>
      </c>
      <c r="K37" s="1"/>
    </row>
    <row r="38" spans="1:11" x14ac:dyDescent="0.15">
      <c r="A38" s="1">
        <v>36</v>
      </c>
      <c r="B38" s="2" t="s">
        <v>458</v>
      </c>
      <c r="C38" s="2" t="s">
        <v>459</v>
      </c>
      <c r="D38" s="2" t="s">
        <v>361</v>
      </c>
      <c r="E38" s="2" t="s">
        <v>362</v>
      </c>
      <c r="F38" s="3" t="s">
        <v>331</v>
      </c>
      <c r="G38" s="3">
        <f t="shared" si="3"/>
        <v>38.65</v>
      </c>
      <c r="H38" s="3">
        <v>82.67</v>
      </c>
      <c r="I38" s="3">
        <f t="shared" si="4"/>
        <v>41.335000000000001</v>
      </c>
      <c r="J38" s="3">
        <f t="shared" si="5"/>
        <v>79.984999999999999</v>
      </c>
      <c r="K38" s="1"/>
    </row>
    <row r="39" spans="1:11" x14ac:dyDescent="0.15">
      <c r="A39" s="1">
        <v>37</v>
      </c>
      <c r="B39" s="2" t="s">
        <v>464</v>
      </c>
      <c r="C39" s="2" t="s">
        <v>465</v>
      </c>
      <c r="D39" s="2" t="s">
        <v>361</v>
      </c>
      <c r="E39" s="2" t="s">
        <v>362</v>
      </c>
      <c r="F39" s="3" t="s">
        <v>345</v>
      </c>
      <c r="G39" s="3">
        <f t="shared" si="3"/>
        <v>38.450000000000003</v>
      </c>
      <c r="H39" s="3">
        <v>83</v>
      </c>
      <c r="I39" s="3">
        <f t="shared" si="4"/>
        <v>41.5</v>
      </c>
      <c r="J39" s="3">
        <f t="shared" si="5"/>
        <v>79.95</v>
      </c>
      <c r="K39" s="1"/>
    </row>
    <row r="40" spans="1:11" x14ac:dyDescent="0.15">
      <c r="A40" s="1">
        <v>38</v>
      </c>
      <c r="B40" s="2" t="s">
        <v>442</v>
      </c>
      <c r="C40" s="2" t="s">
        <v>443</v>
      </c>
      <c r="D40" s="2" t="s">
        <v>361</v>
      </c>
      <c r="E40" s="2" t="s">
        <v>362</v>
      </c>
      <c r="F40" s="3" t="s">
        <v>34</v>
      </c>
      <c r="G40" s="3">
        <f t="shared" si="3"/>
        <v>39.700000000000003</v>
      </c>
      <c r="H40" s="3">
        <v>80.33</v>
      </c>
      <c r="I40" s="3">
        <f t="shared" si="4"/>
        <v>40.164999999999999</v>
      </c>
      <c r="J40" s="3">
        <f t="shared" si="5"/>
        <v>79.865000000000009</v>
      </c>
      <c r="K40" s="1"/>
    </row>
    <row r="41" spans="1:11" x14ac:dyDescent="0.15">
      <c r="A41" s="1">
        <v>39</v>
      </c>
      <c r="B41" s="2" t="s">
        <v>444</v>
      </c>
      <c r="C41" s="2" t="s">
        <v>445</v>
      </c>
      <c r="D41" s="2" t="s">
        <v>361</v>
      </c>
      <c r="E41" s="2" t="s">
        <v>362</v>
      </c>
      <c r="F41" s="3" t="s">
        <v>265</v>
      </c>
      <c r="G41" s="3">
        <f t="shared" si="3"/>
        <v>39.65</v>
      </c>
      <c r="H41" s="3">
        <v>80.17</v>
      </c>
      <c r="I41" s="3">
        <f t="shared" si="4"/>
        <v>40.085000000000001</v>
      </c>
      <c r="J41" s="3">
        <f t="shared" si="5"/>
        <v>79.734999999999999</v>
      </c>
      <c r="K41" s="1"/>
    </row>
    <row r="42" spans="1:11" x14ac:dyDescent="0.15">
      <c r="A42" s="1">
        <v>40</v>
      </c>
      <c r="B42" s="2" t="s">
        <v>402</v>
      </c>
      <c r="C42" s="2" t="s">
        <v>403</v>
      </c>
      <c r="D42" s="2" t="s">
        <v>361</v>
      </c>
      <c r="E42" s="2" t="s">
        <v>362</v>
      </c>
      <c r="F42" s="3" t="s">
        <v>401</v>
      </c>
      <c r="G42" s="3">
        <f t="shared" si="3"/>
        <v>42.15</v>
      </c>
      <c r="H42" s="3">
        <v>75</v>
      </c>
      <c r="I42" s="3">
        <f t="shared" si="4"/>
        <v>37.5</v>
      </c>
      <c r="J42" s="3">
        <f t="shared" si="5"/>
        <v>79.650000000000006</v>
      </c>
      <c r="K42" s="1"/>
    </row>
    <row r="43" spans="1:11" x14ac:dyDescent="0.15">
      <c r="A43" s="1">
        <v>41</v>
      </c>
      <c r="B43" s="2" t="s">
        <v>497</v>
      </c>
      <c r="C43" s="2" t="s">
        <v>498</v>
      </c>
      <c r="D43" s="2" t="s">
        <v>361</v>
      </c>
      <c r="E43" s="2" t="s">
        <v>362</v>
      </c>
      <c r="F43" s="3" t="s">
        <v>496</v>
      </c>
      <c r="G43" s="3">
        <f t="shared" si="3"/>
        <v>37.799999999999997</v>
      </c>
      <c r="H43" s="3">
        <v>83.33</v>
      </c>
      <c r="I43" s="3">
        <f t="shared" si="4"/>
        <v>41.664999999999999</v>
      </c>
      <c r="J43" s="3">
        <f t="shared" si="5"/>
        <v>79.465000000000003</v>
      </c>
      <c r="K43" s="1"/>
    </row>
    <row r="44" spans="1:11" x14ac:dyDescent="0.15">
      <c r="A44" s="1">
        <v>42</v>
      </c>
      <c r="B44" s="2" t="s">
        <v>431</v>
      </c>
      <c r="C44" s="2" t="s">
        <v>432</v>
      </c>
      <c r="D44" s="2" t="s">
        <v>361</v>
      </c>
      <c r="E44" s="2" t="s">
        <v>362</v>
      </c>
      <c r="F44" s="3" t="s">
        <v>27</v>
      </c>
      <c r="G44" s="3">
        <f t="shared" si="3"/>
        <v>40.1</v>
      </c>
      <c r="H44" s="3">
        <v>78.5</v>
      </c>
      <c r="I44" s="3">
        <f t="shared" si="4"/>
        <v>39.25</v>
      </c>
      <c r="J44" s="3">
        <f t="shared" si="5"/>
        <v>79.349999999999994</v>
      </c>
      <c r="K44" s="1"/>
    </row>
    <row r="45" spans="1:11" x14ac:dyDescent="0.15">
      <c r="A45" s="1">
        <v>43</v>
      </c>
      <c r="B45" s="2" t="s">
        <v>452</v>
      </c>
      <c r="C45" s="2" t="s">
        <v>453</v>
      </c>
      <c r="D45" s="2" t="s">
        <v>361</v>
      </c>
      <c r="E45" s="2" t="s">
        <v>362</v>
      </c>
      <c r="F45" s="3" t="s">
        <v>272</v>
      </c>
      <c r="G45" s="3">
        <f t="shared" si="3"/>
        <v>39.5</v>
      </c>
      <c r="H45" s="3">
        <v>79.33</v>
      </c>
      <c r="I45" s="3">
        <f t="shared" si="4"/>
        <v>39.664999999999999</v>
      </c>
      <c r="J45" s="3">
        <f t="shared" si="5"/>
        <v>79.164999999999992</v>
      </c>
      <c r="K45" s="1"/>
    </row>
    <row r="46" spans="1:11" x14ac:dyDescent="0.15">
      <c r="A46" s="1">
        <v>44</v>
      </c>
      <c r="B46" s="2" t="s">
        <v>468</v>
      </c>
      <c r="C46" s="2" t="s">
        <v>469</v>
      </c>
      <c r="D46" s="2" t="s">
        <v>361</v>
      </c>
      <c r="E46" s="2" t="s">
        <v>362</v>
      </c>
      <c r="F46" s="3" t="s">
        <v>345</v>
      </c>
      <c r="G46" s="3">
        <f t="shared" si="3"/>
        <v>38.450000000000003</v>
      </c>
      <c r="H46" s="3">
        <v>80.83</v>
      </c>
      <c r="I46" s="3">
        <f t="shared" si="4"/>
        <v>40.414999999999999</v>
      </c>
      <c r="J46" s="3">
        <f t="shared" si="5"/>
        <v>78.865000000000009</v>
      </c>
      <c r="K46" s="1"/>
    </row>
    <row r="47" spans="1:11" x14ac:dyDescent="0.15">
      <c r="A47" s="1">
        <v>45</v>
      </c>
      <c r="B47" s="2" t="s">
        <v>502</v>
      </c>
      <c r="C47" s="2" t="s">
        <v>503</v>
      </c>
      <c r="D47" s="2" t="s">
        <v>361</v>
      </c>
      <c r="E47" s="2" t="s">
        <v>362</v>
      </c>
      <c r="F47" s="3" t="s">
        <v>504</v>
      </c>
      <c r="G47" s="3">
        <f t="shared" si="3"/>
        <v>37.549999999999997</v>
      </c>
      <c r="H47" s="3">
        <v>82.5</v>
      </c>
      <c r="I47" s="3">
        <f t="shared" si="4"/>
        <v>41.25</v>
      </c>
      <c r="J47" s="3">
        <f t="shared" si="5"/>
        <v>78.8</v>
      </c>
      <c r="K47" s="1"/>
    </row>
    <row r="48" spans="1:11" x14ac:dyDescent="0.15">
      <c r="A48" s="1">
        <v>46</v>
      </c>
      <c r="B48" s="2" t="s">
        <v>491</v>
      </c>
      <c r="C48" s="2" t="s">
        <v>492</v>
      </c>
      <c r="D48" s="2" t="s">
        <v>361</v>
      </c>
      <c r="E48" s="2" t="s">
        <v>362</v>
      </c>
      <c r="F48" s="3" t="s">
        <v>493</v>
      </c>
      <c r="G48" s="3">
        <f t="shared" si="3"/>
        <v>37.85</v>
      </c>
      <c r="H48" s="3">
        <v>81.83</v>
      </c>
      <c r="I48" s="3">
        <f t="shared" si="4"/>
        <v>40.914999999999999</v>
      </c>
      <c r="J48" s="3">
        <f t="shared" si="5"/>
        <v>78.765000000000001</v>
      </c>
      <c r="K48" s="1"/>
    </row>
    <row r="49" spans="1:11" x14ac:dyDescent="0.15">
      <c r="A49" s="1">
        <v>47</v>
      </c>
      <c r="B49" s="2" t="s">
        <v>450</v>
      </c>
      <c r="C49" s="2" t="s">
        <v>451</v>
      </c>
      <c r="D49" s="2" t="s">
        <v>361</v>
      </c>
      <c r="E49" s="2" t="s">
        <v>362</v>
      </c>
      <c r="F49" s="3" t="s">
        <v>37</v>
      </c>
      <c r="G49" s="3">
        <f t="shared" si="3"/>
        <v>39.549999999999997</v>
      </c>
      <c r="H49" s="3">
        <v>78.33</v>
      </c>
      <c r="I49" s="3">
        <f t="shared" si="4"/>
        <v>39.164999999999999</v>
      </c>
      <c r="J49" s="3">
        <f t="shared" si="5"/>
        <v>78.715000000000003</v>
      </c>
      <c r="K49" s="1"/>
    </row>
    <row r="50" spans="1:11" x14ac:dyDescent="0.15">
      <c r="A50" s="1">
        <v>48</v>
      </c>
      <c r="B50" s="2" t="s">
        <v>478</v>
      </c>
      <c r="C50" s="2" t="s">
        <v>479</v>
      </c>
      <c r="D50" s="2" t="s">
        <v>361</v>
      </c>
      <c r="E50" s="2" t="s">
        <v>362</v>
      </c>
      <c r="F50" s="3" t="s">
        <v>480</v>
      </c>
      <c r="G50" s="3">
        <f t="shared" si="3"/>
        <v>38.15</v>
      </c>
      <c r="H50" s="3">
        <v>81</v>
      </c>
      <c r="I50" s="3">
        <f t="shared" si="4"/>
        <v>40.5</v>
      </c>
      <c r="J50" s="3">
        <f t="shared" si="5"/>
        <v>78.650000000000006</v>
      </c>
      <c r="K50" s="1"/>
    </row>
    <row r="51" spans="1:11" x14ac:dyDescent="0.15">
      <c r="A51" s="1">
        <v>49</v>
      </c>
      <c r="B51" s="2" t="s">
        <v>486</v>
      </c>
      <c r="C51" s="2" t="s">
        <v>487</v>
      </c>
      <c r="D51" s="2" t="s">
        <v>361</v>
      </c>
      <c r="E51" s="2" t="s">
        <v>362</v>
      </c>
      <c r="F51" s="3" t="s">
        <v>488</v>
      </c>
      <c r="G51" s="3">
        <f t="shared" si="3"/>
        <v>37.9</v>
      </c>
      <c r="H51" s="3">
        <v>81</v>
      </c>
      <c r="I51" s="3">
        <f t="shared" si="4"/>
        <v>40.5</v>
      </c>
      <c r="J51" s="3">
        <f t="shared" si="5"/>
        <v>78.400000000000006</v>
      </c>
      <c r="K51" s="1"/>
    </row>
    <row r="52" spans="1:11" x14ac:dyDescent="0.15">
      <c r="A52" s="1">
        <v>50</v>
      </c>
      <c r="B52" s="2" t="s">
        <v>470</v>
      </c>
      <c r="C52" s="2" t="s">
        <v>471</v>
      </c>
      <c r="D52" s="2" t="s">
        <v>361</v>
      </c>
      <c r="E52" s="2" t="s">
        <v>362</v>
      </c>
      <c r="F52" s="3" t="s">
        <v>70</v>
      </c>
      <c r="G52" s="3">
        <f t="shared" si="3"/>
        <v>38.299999999999997</v>
      </c>
      <c r="H52" s="3">
        <v>80</v>
      </c>
      <c r="I52" s="3">
        <f t="shared" si="4"/>
        <v>40</v>
      </c>
      <c r="J52" s="3">
        <f t="shared" si="5"/>
        <v>78.3</v>
      </c>
      <c r="K52" s="1"/>
    </row>
    <row r="53" spans="1:11" x14ac:dyDescent="0.15">
      <c r="A53" s="1">
        <v>51</v>
      </c>
      <c r="B53" s="2" t="s">
        <v>507</v>
      </c>
      <c r="C53" s="2" t="s">
        <v>508</v>
      </c>
      <c r="D53" s="2" t="s">
        <v>361</v>
      </c>
      <c r="E53" s="2" t="s">
        <v>362</v>
      </c>
      <c r="F53" s="3" t="s">
        <v>509</v>
      </c>
      <c r="G53" s="3">
        <f t="shared" si="3"/>
        <v>37.450000000000003</v>
      </c>
      <c r="H53" s="3">
        <v>81.67</v>
      </c>
      <c r="I53" s="3">
        <f t="shared" si="4"/>
        <v>40.835000000000001</v>
      </c>
      <c r="J53" s="3">
        <f t="shared" si="5"/>
        <v>78.284999999999997</v>
      </c>
      <c r="K53" s="1"/>
    </row>
    <row r="54" spans="1:11" x14ac:dyDescent="0.15">
      <c r="A54" s="1">
        <v>52</v>
      </c>
      <c r="B54" s="2" t="s">
        <v>438</v>
      </c>
      <c r="C54" s="2" t="s">
        <v>439</v>
      </c>
      <c r="D54" s="2" t="s">
        <v>361</v>
      </c>
      <c r="E54" s="2" t="s">
        <v>362</v>
      </c>
      <c r="F54" s="3" t="s">
        <v>437</v>
      </c>
      <c r="G54" s="3">
        <f t="shared" si="3"/>
        <v>40.049999999999997</v>
      </c>
      <c r="H54" s="3">
        <v>75.67</v>
      </c>
      <c r="I54" s="3">
        <f t="shared" si="4"/>
        <v>37.835000000000001</v>
      </c>
      <c r="J54" s="3">
        <f t="shared" si="5"/>
        <v>77.884999999999991</v>
      </c>
      <c r="K54" s="1"/>
    </row>
    <row r="55" spans="1:11" x14ac:dyDescent="0.15">
      <c r="A55" s="1">
        <v>53</v>
      </c>
      <c r="B55" s="2" t="s">
        <v>515</v>
      </c>
      <c r="C55" s="2" t="s">
        <v>516</v>
      </c>
      <c r="D55" s="2" t="s">
        <v>361</v>
      </c>
      <c r="E55" s="2" t="s">
        <v>362</v>
      </c>
      <c r="F55" s="3" t="s">
        <v>517</v>
      </c>
      <c r="G55" s="3">
        <f t="shared" si="3"/>
        <v>37.299999999999997</v>
      </c>
      <c r="H55" s="3">
        <v>80.33</v>
      </c>
      <c r="I55" s="3">
        <f t="shared" si="4"/>
        <v>40.164999999999999</v>
      </c>
      <c r="J55" s="3">
        <f t="shared" si="5"/>
        <v>77.465000000000003</v>
      </c>
      <c r="K55" s="1"/>
    </row>
    <row r="56" spans="1:11" x14ac:dyDescent="0.15">
      <c r="A56" s="1">
        <v>54</v>
      </c>
      <c r="B56" s="2" t="s">
        <v>472</v>
      </c>
      <c r="C56" s="2" t="s">
        <v>473</v>
      </c>
      <c r="D56" s="2" t="s">
        <v>361</v>
      </c>
      <c r="E56" s="2" t="s">
        <v>362</v>
      </c>
      <c r="F56" s="3" t="s">
        <v>474</v>
      </c>
      <c r="G56" s="3">
        <f t="shared" si="3"/>
        <v>38.25</v>
      </c>
      <c r="H56" s="3">
        <v>78.33</v>
      </c>
      <c r="I56" s="3">
        <f t="shared" si="4"/>
        <v>39.164999999999999</v>
      </c>
      <c r="J56" s="3">
        <f t="shared" si="5"/>
        <v>77.414999999999992</v>
      </c>
      <c r="K56" s="1"/>
    </row>
    <row r="57" spans="1:11" x14ac:dyDescent="0.15">
      <c r="A57" s="1">
        <v>55</v>
      </c>
      <c r="B57" s="2" t="s">
        <v>440</v>
      </c>
      <c r="C57" s="2" t="s">
        <v>441</v>
      </c>
      <c r="D57" s="2" t="s">
        <v>361</v>
      </c>
      <c r="E57" s="2" t="s">
        <v>362</v>
      </c>
      <c r="F57" s="3" t="s">
        <v>251</v>
      </c>
      <c r="G57" s="3">
        <f t="shared" si="3"/>
        <v>39.799999999999997</v>
      </c>
      <c r="H57" s="3">
        <v>74.83</v>
      </c>
      <c r="I57" s="3">
        <f t="shared" si="4"/>
        <v>37.414999999999999</v>
      </c>
      <c r="J57" s="3">
        <f t="shared" si="5"/>
        <v>77.215000000000003</v>
      </c>
      <c r="K57" s="1"/>
    </row>
    <row r="58" spans="1:11" x14ac:dyDescent="0.15">
      <c r="A58" s="1">
        <v>56</v>
      </c>
      <c r="B58" s="2" t="s">
        <v>456</v>
      </c>
      <c r="C58" s="2" t="s">
        <v>250</v>
      </c>
      <c r="D58" s="2" t="s">
        <v>361</v>
      </c>
      <c r="E58" s="2" t="s">
        <v>362</v>
      </c>
      <c r="F58" s="3" t="s">
        <v>457</v>
      </c>
      <c r="G58" s="3">
        <f t="shared" si="3"/>
        <v>38.85</v>
      </c>
      <c r="H58" s="3">
        <v>76.5</v>
      </c>
      <c r="I58" s="3">
        <f t="shared" si="4"/>
        <v>38.25</v>
      </c>
      <c r="J58" s="3">
        <f t="shared" si="5"/>
        <v>77.099999999999994</v>
      </c>
      <c r="K58" s="1"/>
    </row>
    <row r="59" spans="1:11" x14ac:dyDescent="0.15">
      <c r="A59" s="1">
        <v>57</v>
      </c>
      <c r="B59" s="2" t="s">
        <v>483</v>
      </c>
      <c r="C59" s="2" t="s">
        <v>484</v>
      </c>
      <c r="D59" s="2" t="s">
        <v>361</v>
      </c>
      <c r="E59" s="2" t="s">
        <v>362</v>
      </c>
      <c r="F59" s="3" t="s">
        <v>485</v>
      </c>
      <c r="G59" s="3">
        <f t="shared" si="3"/>
        <v>38.049999999999997</v>
      </c>
      <c r="H59" s="3">
        <v>78</v>
      </c>
      <c r="I59" s="3">
        <f t="shared" si="4"/>
        <v>39</v>
      </c>
      <c r="J59" s="3">
        <f t="shared" si="5"/>
        <v>77.05</v>
      </c>
      <c r="K59" s="1"/>
    </row>
    <row r="60" spans="1:11" x14ac:dyDescent="0.15">
      <c r="A60" s="1">
        <v>58</v>
      </c>
      <c r="B60" s="2" t="s">
        <v>499</v>
      </c>
      <c r="C60" s="2" t="s">
        <v>500</v>
      </c>
      <c r="D60" s="2" t="s">
        <v>361</v>
      </c>
      <c r="E60" s="2" t="s">
        <v>362</v>
      </c>
      <c r="F60" s="3" t="s">
        <v>501</v>
      </c>
      <c r="G60" s="3">
        <f t="shared" si="3"/>
        <v>37.65</v>
      </c>
      <c r="H60" s="3">
        <v>78.67</v>
      </c>
      <c r="I60" s="3">
        <f t="shared" si="4"/>
        <v>39.335000000000001</v>
      </c>
      <c r="J60" s="3">
        <f t="shared" si="5"/>
        <v>76.984999999999999</v>
      </c>
      <c r="K60" s="1"/>
    </row>
    <row r="61" spans="1:11" x14ac:dyDescent="0.15">
      <c r="A61" s="1">
        <v>59</v>
      </c>
      <c r="B61" s="2" t="s">
        <v>460</v>
      </c>
      <c r="C61" s="2" t="s">
        <v>461</v>
      </c>
      <c r="D61" s="2" t="s">
        <v>361</v>
      </c>
      <c r="E61" s="2" t="s">
        <v>362</v>
      </c>
      <c r="F61" s="3" t="s">
        <v>61</v>
      </c>
      <c r="G61" s="3">
        <f t="shared" si="3"/>
        <v>38.549999999999997</v>
      </c>
      <c r="H61" s="3">
        <v>76</v>
      </c>
      <c r="I61" s="3">
        <f t="shared" si="4"/>
        <v>38</v>
      </c>
      <c r="J61" s="3">
        <f t="shared" si="5"/>
        <v>76.55</v>
      </c>
      <c r="K61" s="1"/>
    </row>
    <row r="62" spans="1:11" x14ac:dyDescent="0.15">
      <c r="A62" s="1">
        <v>60</v>
      </c>
      <c r="B62" s="2" t="s">
        <v>513</v>
      </c>
      <c r="C62" s="2" t="s">
        <v>514</v>
      </c>
      <c r="D62" s="2" t="s">
        <v>361</v>
      </c>
      <c r="E62" s="2" t="s">
        <v>362</v>
      </c>
      <c r="F62" s="3" t="s">
        <v>512</v>
      </c>
      <c r="G62" s="3">
        <f t="shared" si="3"/>
        <v>37.4</v>
      </c>
      <c r="H62" s="3">
        <v>77.67</v>
      </c>
      <c r="I62" s="3">
        <f t="shared" si="4"/>
        <v>38.835000000000001</v>
      </c>
      <c r="J62" s="3">
        <f t="shared" si="5"/>
        <v>76.234999999999999</v>
      </c>
      <c r="K62" s="1"/>
    </row>
    <row r="63" spans="1:11" x14ac:dyDescent="0.15">
      <c r="A63" s="1">
        <v>61</v>
      </c>
      <c r="B63" s="2" t="s">
        <v>510</v>
      </c>
      <c r="C63" s="2" t="s">
        <v>511</v>
      </c>
      <c r="D63" s="2" t="s">
        <v>361</v>
      </c>
      <c r="E63" s="2" t="s">
        <v>362</v>
      </c>
      <c r="F63" s="3" t="s">
        <v>512</v>
      </c>
      <c r="G63" s="3">
        <f t="shared" si="3"/>
        <v>37.4</v>
      </c>
      <c r="H63" s="3">
        <v>76.33</v>
      </c>
      <c r="I63" s="3">
        <f t="shared" si="4"/>
        <v>38.164999999999999</v>
      </c>
      <c r="J63" s="3">
        <f t="shared" si="5"/>
        <v>75.564999999999998</v>
      </c>
      <c r="K63" s="1"/>
    </row>
    <row r="64" spans="1:11" x14ac:dyDescent="0.15">
      <c r="A64" s="1">
        <v>62</v>
      </c>
      <c r="B64" s="2" t="s">
        <v>481</v>
      </c>
      <c r="C64" s="2" t="s">
        <v>482</v>
      </c>
      <c r="D64" s="2" t="s">
        <v>361</v>
      </c>
      <c r="E64" s="2" t="s">
        <v>362</v>
      </c>
      <c r="F64" s="3" t="s">
        <v>480</v>
      </c>
      <c r="G64" s="3">
        <f t="shared" si="3"/>
        <v>38.15</v>
      </c>
      <c r="H64" s="3">
        <v>74</v>
      </c>
      <c r="I64" s="3">
        <f t="shared" si="4"/>
        <v>37</v>
      </c>
      <c r="J64" s="3">
        <f t="shared" si="5"/>
        <v>75.150000000000006</v>
      </c>
      <c r="K64" s="1"/>
    </row>
    <row r="65" spans="1:11" x14ac:dyDescent="0.15">
      <c r="A65" s="1">
        <v>63</v>
      </c>
      <c r="B65" s="2" t="s">
        <v>396</v>
      </c>
      <c r="C65" s="2" t="s">
        <v>397</v>
      </c>
      <c r="D65" s="2" t="s">
        <v>361</v>
      </c>
      <c r="E65" s="2" t="s">
        <v>362</v>
      </c>
      <c r="F65" s="3" t="s">
        <v>398</v>
      </c>
      <c r="G65" s="3">
        <f t="shared" si="3"/>
        <v>42.9</v>
      </c>
      <c r="H65" s="3"/>
      <c r="I65" s="3">
        <f t="shared" si="4"/>
        <v>0</v>
      </c>
      <c r="J65" s="3">
        <f t="shared" si="5"/>
        <v>42.9</v>
      </c>
      <c r="K65" s="1" t="s">
        <v>592</v>
      </c>
    </row>
    <row r="66" spans="1:11" x14ac:dyDescent="0.15">
      <c r="A66" s="1">
        <v>64</v>
      </c>
      <c r="B66" s="2" t="s">
        <v>489</v>
      </c>
      <c r="C66" s="2" t="s">
        <v>490</v>
      </c>
      <c r="D66" s="2" t="s">
        <v>361</v>
      </c>
      <c r="E66" s="2" t="s">
        <v>362</v>
      </c>
      <c r="F66" s="3" t="s">
        <v>488</v>
      </c>
      <c r="G66" s="3">
        <f t="shared" si="3"/>
        <v>37.9</v>
      </c>
      <c r="H66" s="3"/>
      <c r="I66" s="3">
        <f t="shared" si="4"/>
        <v>0</v>
      </c>
      <c r="J66" s="3">
        <f t="shared" si="5"/>
        <v>37.9</v>
      </c>
      <c r="K66" s="1" t="s">
        <v>592</v>
      </c>
    </row>
  </sheetData>
  <sortState ref="A3:M66">
    <sortCondition descending="1" ref="J37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19" sqref="N19"/>
    </sheetView>
  </sheetViews>
  <sheetFormatPr defaultColWidth="9" defaultRowHeight="13.5" x14ac:dyDescent="0.15"/>
  <cols>
    <col min="1" max="1" width="4.625" customWidth="1"/>
    <col min="2" max="2" width="14" customWidth="1"/>
    <col min="4" max="4" width="16.75" customWidth="1"/>
    <col min="5" max="5" width="18.875" customWidth="1"/>
    <col min="6" max="6" width="7.875" customWidth="1"/>
    <col min="7" max="7" width="14.375" customWidth="1"/>
    <col min="8" max="8" width="7.875" customWidth="1"/>
    <col min="9" max="10" width="13.75" customWidth="1"/>
  </cols>
  <sheetData>
    <row r="1" spans="1:11" ht="15" x14ac:dyDescent="0.15">
      <c r="A1" s="11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596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577</v>
      </c>
      <c r="G2" s="5" t="s">
        <v>581</v>
      </c>
      <c r="H2" s="5" t="s">
        <v>580</v>
      </c>
      <c r="I2" s="5" t="s">
        <v>584</v>
      </c>
      <c r="J2" s="5" t="s">
        <v>587</v>
      </c>
      <c r="K2" s="4" t="s">
        <v>5</v>
      </c>
    </row>
    <row r="3" spans="1:11" x14ac:dyDescent="0.15">
      <c r="A3" s="4">
        <v>1</v>
      </c>
      <c r="B3" s="6" t="s">
        <v>559</v>
      </c>
      <c r="C3" s="6" t="s">
        <v>560</v>
      </c>
      <c r="D3" s="6" t="s">
        <v>561</v>
      </c>
      <c r="E3" s="6" t="s">
        <v>562</v>
      </c>
      <c r="F3" s="7" t="s">
        <v>229</v>
      </c>
      <c r="G3" s="7">
        <f t="shared" ref="G3:G8" si="0">F3*0.5</f>
        <v>40.35</v>
      </c>
      <c r="H3" s="7">
        <v>82.67</v>
      </c>
      <c r="I3" s="7">
        <f t="shared" ref="I3:I8" si="1">H3*0.5</f>
        <v>41.335000000000001</v>
      </c>
      <c r="J3" s="7">
        <f t="shared" ref="J3:J8" si="2">G3+I3</f>
        <v>81.685000000000002</v>
      </c>
      <c r="K3" s="4" t="s">
        <v>597</v>
      </c>
    </row>
    <row r="4" spans="1:11" x14ac:dyDescent="0.15">
      <c r="A4" s="4">
        <v>2</v>
      </c>
      <c r="B4" s="6" t="s">
        <v>563</v>
      </c>
      <c r="C4" s="6" t="s">
        <v>564</v>
      </c>
      <c r="D4" s="6" t="s">
        <v>561</v>
      </c>
      <c r="E4" s="6" t="s">
        <v>562</v>
      </c>
      <c r="F4" s="7" t="s">
        <v>509</v>
      </c>
      <c r="G4" s="7">
        <f t="shared" si="0"/>
        <v>37.450000000000003</v>
      </c>
      <c r="H4" s="7">
        <v>76.33</v>
      </c>
      <c r="I4" s="7">
        <f t="shared" si="1"/>
        <v>38.164999999999999</v>
      </c>
      <c r="J4" s="7">
        <f t="shared" si="2"/>
        <v>75.615000000000009</v>
      </c>
      <c r="K4" s="4" t="s">
        <v>597</v>
      </c>
    </row>
    <row r="5" spans="1:11" x14ac:dyDescent="0.15">
      <c r="A5" s="4">
        <v>3</v>
      </c>
      <c r="B5" s="6" t="s">
        <v>565</v>
      </c>
      <c r="C5" s="6" t="s">
        <v>566</v>
      </c>
      <c r="D5" s="6" t="s">
        <v>561</v>
      </c>
      <c r="E5" s="6" t="s">
        <v>562</v>
      </c>
      <c r="F5" s="7" t="s">
        <v>567</v>
      </c>
      <c r="G5" s="7">
        <f t="shared" si="0"/>
        <v>34.85</v>
      </c>
      <c r="H5" s="7">
        <v>78.33</v>
      </c>
      <c r="I5" s="7">
        <f t="shared" si="1"/>
        <v>39.164999999999999</v>
      </c>
      <c r="J5" s="7">
        <f t="shared" si="2"/>
        <v>74.015000000000001</v>
      </c>
      <c r="K5" s="4" t="s">
        <v>597</v>
      </c>
    </row>
    <row r="6" spans="1:11" x14ac:dyDescent="0.15">
      <c r="A6" s="1">
        <v>4</v>
      </c>
      <c r="B6" s="2" t="s">
        <v>568</v>
      </c>
      <c r="C6" s="2" t="s">
        <v>569</v>
      </c>
      <c r="D6" s="2" t="s">
        <v>561</v>
      </c>
      <c r="E6" s="2" t="s">
        <v>562</v>
      </c>
      <c r="F6" s="3" t="s">
        <v>570</v>
      </c>
      <c r="G6" s="3">
        <f t="shared" si="0"/>
        <v>33</v>
      </c>
      <c r="H6" s="3">
        <v>75.33</v>
      </c>
      <c r="I6" s="3">
        <f t="shared" si="1"/>
        <v>37.664999999999999</v>
      </c>
      <c r="J6" s="3">
        <f t="shared" si="2"/>
        <v>70.664999999999992</v>
      </c>
      <c r="K6" s="1"/>
    </row>
    <row r="7" spans="1:11" x14ac:dyDescent="0.15">
      <c r="A7" s="1">
        <v>5</v>
      </c>
      <c r="B7" s="2" t="s">
        <v>574</v>
      </c>
      <c r="C7" s="2" t="s">
        <v>181</v>
      </c>
      <c r="D7" s="2" t="s">
        <v>561</v>
      </c>
      <c r="E7" s="2" t="s">
        <v>562</v>
      </c>
      <c r="F7" s="3" t="s">
        <v>575</v>
      </c>
      <c r="G7" s="3">
        <f t="shared" si="0"/>
        <v>30.35</v>
      </c>
      <c r="H7" s="3">
        <v>73.33</v>
      </c>
      <c r="I7" s="3">
        <f t="shared" si="1"/>
        <v>36.664999999999999</v>
      </c>
      <c r="J7" s="3">
        <f t="shared" si="2"/>
        <v>67.015000000000001</v>
      </c>
      <c r="K7" s="1"/>
    </row>
    <row r="8" spans="1:11" x14ac:dyDescent="0.15">
      <c r="A8" s="1">
        <v>6</v>
      </c>
      <c r="B8" s="2" t="s">
        <v>571</v>
      </c>
      <c r="C8" s="2" t="s">
        <v>572</v>
      </c>
      <c r="D8" s="2" t="s">
        <v>561</v>
      </c>
      <c r="E8" s="2" t="s">
        <v>562</v>
      </c>
      <c r="F8" s="3" t="s">
        <v>573</v>
      </c>
      <c r="G8" s="3">
        <f t="shared" si="0"/>
        <v>32.700000000000003</v>
      </c>
      <c r="H8" s="3"/>
      <c r="I8" s="3">
        <f t="shared" si="1"/>
        <v>0</v>
      </c>
      <c r="J8" s="3">
        <f t="shared" si="2"/>
        <v>32.700000000000003</v>
      </c>
      <c r="K8" s="1" t="s">
        <v>594</v>
      </c>
    </row>
  </sheetData>
  <sortState ref="A3:M8">
    <sortCondition descending="1" ref="J2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N19" sqref="N19"/>
    </sheetView>
  </sheetViews>
  <sheetFormatPr defaultColWidth="9" defaultRowHeight="13.5" x14ac:dyDescent="0.15"/>
  <cols>
    <col min="1" max="1" width="4.625" customWidth="1"/>
    <col min="2" max="2" width="14" customWidth="1"/>
    <col min="4" max="4" width="10.375" customWidth="1"/>
    <col min="5" max="5" width="18.25" customWidth="1"/>
    <col min="6" max="6" width="9" customWidth="1"/>
    <col min="7" max="7" width="14.375" customWidth="1"/>
    <col min="9" max="10" width="13.75" customWidth="1"/>
  </cols>
  <sheetData>
    <row r="1" spans="1:11" ht="15" x14ac:dyDescent="0.15">
      <c r="A1" s="10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578</v>
      </c>
      <c r="G2" s="5" t="s">
        <v>582</v>
      </c>
      <c r="H2" s="5" t="s">
        <v>579</v>
      </c>
      <c r="I2" s="5" t="s">
        <v>585</v>
      </c>
      <c r="J2" s="5" t="s">
        <v>588</v>
      </c>
      <c r="K2" s="4" t="s">
        <v>5</v>
      </c>
    </row>
    <row r="3" spans="1:11" x14ac:dyDescent="0.15">
      <c r="A3" s="4">
        <v>1</v>
      </c>
      <c r="B3" s="6" t="s">
        <v>174</v>
      </c>
      <c r="C3" s="6" t="s">
        <v>175</v>
      </c>
      <c r="D3" s="6" t="s">
        <v>166</v>
      </c>
      <c r="E3" s="6" t="s">
        <v>167</v>
      </c>
      <c r="F3" s="7" t="s">
        <v>27</v>
      </c>
      <c r="G3" s="7">
        <f t="shared" ref="G3:G10" si="0">F3*0.5</f>
        <v>40.1</v>
      </c>
      <c r="H3" s="7">
        <v>85.83</v>
      </c>
      <c r="I3" s="7">
        <f t="shared" ref="I3:I10" si="1">H3*0.5</f>
        <v>42.914999999999999</v>
      </c>
      <c r="J3" s="7">
        <f t="shared" ref="J3:J10" si="2">G3+I3</f>
        <v>83.015000000000001</v>
      </c>
      <c r="K3" s="4" t="s">
        <v>590</v>
      </c>
    </row>
    <row r="4" spans="1:11" x14ac:dyDescent="0.15">
      <c r="A4" s="4">
        <v>2</v>
      </c>
      <c r="B4" s="6" t="s">
        <v>164</v>
      </c>
      <c r="C4" s="6" t="s">
        <v>165</v>
      </c>
      <c r="D4" s="6" t="s">
        <v>166</v>
      </c>
      <c r="E4" s="6" t="s">
        <v>167</v>
      </c>
      <c r="F4" s="7" t="s">
        <v>168</v>
      </c>
      <c r="G4" s="7">
        <f t="shared" si="0"/>
        <v>40.799999999999997</v>
      </c>
      <c r="H4" s="7">
        <v>82.67</v>
      </c>
      <c r="I4" s="7">
        <f t="shared" si="1"/>
        <v>41.335000000000001</v>
      </c>
      <c r="J4" s="7">
        <f t="shared" si="2"/>
        <v>82.134999999999991</v>
      </c>
      <c r="K4" s="4" t="s">
        <v>590</v>
      </c>
    </row>
    <row r="5" spans="1:11" x14ac:dyDescent="0.15">
      <c r="A5" s="4">
        <v>3</v>
      </c>
      <c r="B5" s="6" t="s">
        <v>178</v>
      </c>
      <c r="C5" s="6" t="s">
        <v>179</v>
      </c>
      <c r="D5" s="6" t="s">
        <v>166</v>
      </c>
      <c r="E5" s="6" t="s">
        <v>167</v>
      </c>
      <c r="F5" s="7" t="s">
        <v>148</v>
      </c>
      <c r="G5" s="7">
        <f t="shared" si="0"/>
        <v>39.85</v>
      </c>
      <c r="H5" s="7">
        <v>82.83</v>
      </c>
      <c r="I5" s="7">
        <f t="shared" si="1"/>
        <v>41.414999999999999</v>
      </c>
      <c r="J5" s="7">
        <f t="shared" si="2"/>
        <v>81.265000000000001</v>
      </c>
      <c r="K5" s="4" t="s">
        <v>590</v>
      </c>
    </row>
    <row r="6" spans="1:11" x14ac:dyDescent="0.15">
      <c r="A6" s="4">
        <v>4</v>
      </c>
      <c r="B6" s="6" t="s">
        <v>180</v>
      </c>
      <c r="C6" s="6" t="s">
        <v>181</v>
      </c>
      <c r="D6" s="6" t="s">
        <v>166</v>
      </c>
      <c r="E6" s="6" t="s">
        <v>167</v>
      </c>
      <c r="F6" s="7" t="s">
        <v>148</v>
      </c>
      <c r="G6" s="7">
        <f t="shared" si="0"/>
        <v>39.85</v>
      </c>
      <c r="H6" s="7">
        <v>79.17</v>
      </c>
      <c r="I6" s="7">
        <f t="shared" si="1"/>
        <v>39.585000000000001</v>
      </c>
      <c r="J6" s="7">
        <f t="shared" si="2"/>
        <v>79.435000000000002</v>
      </c>
      <c r="K6" s="4" t="s">
        <v>590</v>
      </c>
    </row>
    <row r="7" spans="1:11" x14ac:dyDescent="0.15">
      <c r="A7" s="1">
        <v>5</v>
      </c>
      <c r="B7" s="2" t="s">
        <v>172</v>
      </c>
      <c r="C7" s="2" t="s">
        <v>173</v>
      </c>
      <c r="D7" s="2" t="s">
        <v>166</v>
      </c>
      <c r="E7" s="2" t="s">
        <v>167</v>
      </c>
      <c r="F7" s="3" t="s">
        <v>171</v>
      </c>
      <c r="G7" s="3">
        <f t="shared" si="0"/>
        <v>40.450000000000003</v>
      </c>
      <c r="H7" s="3">
        <v>77.5</v>
      </c>
      <c r="I7" s="3">
        <f t="shared" si="1"/>
        <v>38.75</v>
      </c>
      <c r="J7" s="3">
        <f t="shared" si="2"/>
        <v>79.2</v>
      </c>
      <c r="K7" s="1"/>
    </row>
    <row r="8" spans="1:11" x14ac:dyDescent="0.15">
      <c r="A8" s="1">
        <v>6</v>
      </c>
      <c r="B8" s="2" t="s">
        <v>182</v>
      </c>
      <c r="C8" s="2" t="s">
        <v>183</v>
      </c>
      <c r="D8" s="2" t="s">
        <v>166</v>
      </c>
      <c r="E8" s="2" t="s">
        <v>167</v>
      </c>
      <c r="F8" s="3" t="s">
        <v>34</v>
      </c>
      <c r="G8" s="3">
        <f t="shared" si="0"/>
        <v>39.700000000000003</v>
      </c>
      <c r="H8" s="3">
        <v>76.67</v>
      </c>
      <c r="I8" s="3">
        <f t="shared" si="1"/>
        <v>38.335000000000001</v>
      </c>
      <c r="J8" s="3">
        <f t="shared" si="2"/>
        <v>78.034999999999997</v>
      </c>
      <c r="K8" s="1"/>
    </row>
    <row r="9" spans="1:11" x14ac:dyDescent="0.15">
      <c r="A9" s="1">
        <v>7</v>
      </c>
      <c r="B9" s="2" t="s">
        <v>176</v>
      </c>
      <c r="C9" s="2" t="s">
        <v>177</v>
      </c>
      <c r="D9" s="2" t="s">
        <v>166</v>
      </c>
      <c r="E9" s="2" t="s">
        <v>167</v>
      </c>
      <c r="F9" s="3" t="s">
        <v>27</v>
      </c>
      <c r="G9" s="3">
        <f t="shared" si="0"/>
        <v>40.1</v>
      </c>
      <c r="H9" s="3">
        <v>75.33</v>
      </c>
      <c r="I9" s="3">
        <f t="shared" si="1"/>
        <v>37.664999999999999</v>
      </c>
      <c r="J9" s="3">
        <f t="shared" si="2"/>
        <v>77.765000000000001</v>
      </c>
      <c r="K9" s="1"/>
    </row>
    <row r="10" spans="1:11" x14ac:dyDescent="0.15">
      <c r="A10" s="1">
        <v>8</v>
      </c>
      <c r="B10" s="2" t="s">
        <v>169</v>
      </c>
      <c r="C10" s="2" t="s">
        <v>170</v>
      </c>
      <c r="D10" s="2" t="s">
        <v>166</v>
      </c>
      <c r="E10" s="2" t="s">
        <v>167</v>
      </c>
      <c r="F10" s="3" t="s">
        <v>171</v>
      </c>
      <c r="G10" s="3">
        <f t="shared" si="0"/>
        <v>40.450000000000003</v>
      </c>
      <c r="H10" s="3">
        <v>71</v>
      </c>
      <c r="I10" s="3">
        <f t="shared" si="1"/>
        <v>35.5</v>
      </c>
      <c r="J10" s="3">
        <f t="shared" si="2"/>
        <v>75.95</v>
      </c>
      <c r="K10" s="1"/>
    </row>
  </sheetData>
  <sortState ref="A3:L10">
    <sortCondition descending="1" ref="J2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N19" sqref="N19"/>
    </sheetView>
  </sheetViews>
  <sheetFormatPr defaultColWidth="9" defaultRowHeight="13.5" x14ac:dyDescent="0.15"/>
  <cols>
    <col min="1" max="1" width="4.625" customWidth="1"/>
    <col min="2" max="2" width="12.875" customWidth="1"/>
    <col min="5" max="5" width="19" customWidth="1"/>
    <col min="6" max="6" width="9" customWidth="1"/>
    <col min="7" max="7" width="14.375" customWidth="1"/>
    <col min="9" max="10" width="13.75" customWidth="1"/>
  </cols>
  <sheetData>
    <row r="1" spans="1:11" ht="15" x14ac:dyDescent="0.15">
      <c r="A1" s="10" t="s">
        <v>602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578</v>
      </c>
      <c r="G2" s="5" t="s">
        <v>582</v>
      </c>
      <c r="H2" s="5" t="s">
        <v>579</v>
      </c>
      <c r="I2" s="5" t="s">
        <v>585</v>
      </c>
      <c r="J2" s="5" t="s">
        <v>588</v>
      </c>
      <c r="K2" s="4" t="s">
        <v>5</v>
      </c>
    </row>
    <row r="3" spans="1:11" x14ac:dyDescent="0.15">
      <c r="A3" s="4">
        <v>1</v>
      </c>
      <c r="B3" s="6" t="s">
        <v>519</v>
      </c>
      <c r="C3" s="6" t="s">
        <v>520</v>
      </c>
      <c r="D3" s="6" t="s">
        <v>521</v>
      </c>
      <c r="E3" s="6" t="s">
        <v>522</v>
      </c>
      <c r="F3" s="7" t="s">
        <v>246</v>
      </c>
      <c r="G3" s="7">
        <f t="shared" ref="G3:G10" si="0">F3*0.5</f>
        <v>39.9</v>
      </c>
      <c r="H3" s="7">
        <v>83.33</v>
      </c>
      <c r="I3" s="7">
        <f t="shared" ref="I3:I10" si="1">H3*0.5</f>
        <v>41.664999999999999</v>
      </c>
      <c r="J3" s="7">
        <f t="shared" ref="J3:J10" si="2">G3+I3</f>
        <v>81.564999999999998</v>
      </c>
      <c r="K3" s="4" t="s">
        <v>591</v>
      </c>
    </row>
    <row r="4" spans="1:11" x14ac:dyDescent="0.15">
      <c r="A4" s="4">
        <v>2</v>
      </c>
      <c r="B4" s="6" t="s">
        <v>523</v>
      </c>
      <c r="C4" s="6" t="s">
        <v>524</v>
      </c>
      <c r="D4" s="6" t="s">
        <v>521</v>
      </c>
      <c r="E4" s="6" t="s">
        <v>522</v>
      </c>
      <c r="F4" s="7" t="s">
        <v>272</v>
      </c>
      <c r="G4" s="7">
        <f t="shared" si="0"/>
        <v>39.5</v>
      </c>
      <c r="H4" s="7">
        <v>77.33</v>
      </c>
      <c r="I4" s="7">
        <f t="shared" si="1"/>
        <v>38.664999999999999</v>
      </c>
      <c r="J4" s="7">
        <f t="shared" si="2"/>
        <v>78.164999999999992</v>
      </c>
      <c r="K4" s="4" t="s">
        <v>591</v>
      </c>
    </row>
    <row r="5" spans="1:11" x14ac:dyDescent="0.15">
      <c r="A5" s="4">
        <v>3</v>
      </c>
      <c r="B5" s="6" t="s">
        <v>531</v>
      </c>
      <c r="C5" s="6" t="s">
        <v>532</v>
      </c>
      <c r="D5" s="6" t="s">
        <v>521</v>
      </c>
      <c r="E5" s="6" t="s">
        <v>522</v>
      </c>
      <c r="F5" s="7" t="s">
        <v>52</v>
      </c>
      <c r="G5" s="7">
        <f t="shared" si="0"/>
        <v>39.15</v>
      </c>
      <c r="H5" s="7">
        <v>77.67</v>
      </c>
      <c r="I5" s="7">
        <f t="shared" si="1"/>
        <v>38.835000000000001</v>
      </c>
      <c r="J5" s="7">
        <f t="shared" si="2"/>
        <v>77.984999999999999</v>
      </c>
      <c r="K5" s="4" t="s">
        <v>591</v>
      </c>
    </row>
    <row r="6" spans="1:11" x14ac:dyDescent="0.15">
      <c r="A6" s="4">
        <v>4</v>
      </c>
      <c r="B6" s="6" t="s">
        <v>528</v>
      </c>
      <c r="C6" s="6" t="s">
        <v>529</v>
      </c>
      <c r="D6" s="6" t="s">
        <v>521</v>
      </c>
      <c r="E6" s="6" t="s">
        <v>522</v>
      </c>
      <c r="F6" s="7" t="s">
        <v>518</v>
      </c>
      <c r="G6" s="7">
        <f t="shared" si="0"/>
        <v>39.200000000000003</v>
      </c>
      <c r="H6" s="7">
        <v>76.67</v>
      </c>
      <c r="I6" s="7">
        <f t="shared" si="1"/>
        <v>38.335000000000001</v>
      </c>
      <c r="J6" s="7">
        <f t="shared" si="2"/>
        <v>77.534999999999997</v>
      </c>
      <c r="K6" s="4" t="s">
        <v>591</v>
      </c>
    </row>
    <row r="7" spans="1:11" x14ac:dyDescent="0.15">
      <c r="A7" s="1">
        <v>5</v>
      </c>
      <c r="B7" s="2" t="s">
        <v>530</v>
      </c>
      <c r="C7" s="2" t="s">
        <v>463</v>
      </c>
      <c r="D7" s="2" t="s">
        <v>521</v>
      </c>
      <c r="E7" s="2" t="s">
        <v>522</v>
      </c>
      <c r="F7" s="3" t="s">
        <v>518</v>
      </c>
      <c r="G7" s="3">
        <f t="shared" si="0"/>
        <v>39.200000000000003</v>
      </c>
      <c r="H7" s="3">
        <v>76</v>
      </c>
      <c r="I7" s="3">
        <f t="shared" si="1"/>
        <v>38</v>
      </c>
      <c r="J7" s="3">
        <f t="shared" si="2"/>
        <v>77.2</v>
      </c>
      <c r="K7" s="1"/>
    </row>
    <row r="8" spans="1:11" x14ac:dyDescent="0.15">
      <c r="A8" s="1">
        <v>6</v>
      </c>
      <c r="B8" s="2" t="s">
        <v>535</v>
      </c>
      <c r="C8" s="2" t="s">
        <v>536</v>
      </c>
      <c r="D8" s="2" t="s">
        <v>521</v>
      </c>
      <c r="E8" s="2" t="s">
        <v>522</v>
      </c>
      <c r="F8" s="3" t="s">
        <v>61</v>
      </c>
      <c r="G8" s="3">
        <f t="shared" si="0"/>
        <v>38.549999999999997</v>
      </c>
      <c r="H8" s="3">
        <v>74.33</v>
      </c>
      <c r="I8" s="3">
        <f t="shared" si="1"/>
        <v>37.164999999999999</v>
      </c>
      <c r="J8" s="3">
        <f t="shared" si="2"/>
        <v>75.715000000000003</v>
      </c>
      <c r="K8" s="1"/>
    </row>
    <row r="9" spans="1:11" x14ac:dyDescent="0.15">
      <c r="A9" s="1">
        <v>7</v>
      </c>
      <c r="B9" s="2" t="s">
        <v>525</v>
      </c>
      <c r="C9" s="2" t="s">
        <v>526</v>
      </c>
      <c r="D9" s="2" t="s">
        <v>521</v>
      </c>
      <c r="E9" s="2" t="s">
        <v>522</v>
      </c>
      <c r="F9" s="3" t="s">
        <v>527</v>
      </c>
      <c r="G9" s="3">
        <f t="shared" si="0"/>
        <v>39.25</v>
      </c>
      <c r="H9" s="3">
        <v>71.17</v>
      </c>
      <c r="I9" s="3">
        <f t="shared" si="1"/>
        <v>35.585000000000001</v>
      </c>
      <c r="J9" s="3">
        <f t="shared" si="2"/>
        <v>74.835000000000008</v>
      </c>
      <c r="K9" s="1"/>
    </row>
    <row r="10" spans="1:11" x14ac:dyDescent="0.15">
      <c r="A10" s="1">
        <v>8</v>
      </c>
      <c r="B10" s="2" t="s">
        <v>533</v>
      </c>
      <c r="C10" s="2" t="s">
        <v>534</v>
      </c>
      <c r="D10" s="2" t="s">
        <v>521</v>
      </c>
      <c r="E10" s="2" t="s">
        <v>522</v>
      </c>
      <c r="F10" s="3" t="s">
        <v>304</v>
      </c>
      <c r="G10" s="3">
        <f t="shared" si="0"/>
        <v>38.9</v>
      </c>
      <c r="H10" s="3"/>
      <c r="I10" s="3">
        <f t="shared" si="1"/>
        <v>0</v>
      </c>
      <c r="J10" s="3">
        <f t="shared" si="2"/>
        <v>38.9</v>
      </c>
      <c r="K10" s="1" t="s">
        <v>589</v>
      </c>
    </row>
  </sheetData>
  <sortState ref="A3:L10">
    <sortCondition descending="1" ref="J2"/>
  </sortState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中学语文</vt:lpstr>
      <vt:lpstr>小学语文</vt:lpstr>
      <vt:lpstr>杜庄小学语文</vt:lpstr>
      <vt:lpstr>中学数学</vt:lpstr>
      <vt:lpstr>小学数学</vt:lpstr>
      <vt:lpstr>杜庄小学数学</vt:lpstr>
      <vt:lpstr>中学体育</vt:lpstr>
      <vt:lpstr>小学体育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rsk-jsl</cp:lastModifiedBy>
  <cp:lastPrinted>2020-09-20T09:43:28Z</cp:lastPrinted>
  <dcterms:created xsi:type="dcterms:W3CDTF">2020-09-11T09:42:00Z</dcterms:created>
  <dcterms:modified xsi:type="dcterms:W3CDTF">2020-09-20T09:45:52Z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