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>
    <definedName name="_xlnm._FilterDatabase" localSheetId="0" hidden="1">'汇总表'!$A$2:$L$105</definedName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<sst xmlns="http://schemas.openxmlformats.org/spreadsheetml/2006/main" count="647" uniqueCount="240">
  <si>
    <t>序号</t>
  </si>
  <si>
    <t>笔试准
考证号</t>
  </si>
  <si>
    <t>姓名</t>
  </si>
  <si>
    <t>报考县区</t>
  </si>
  <si>
    <t>报考学段</t>
  </si>
  <si>
    <t>报考学科</t>
  </si>
  <si>
    <t>笔试成绩</t>
  </si>
  <si>
    <t>面试成绩</t>
  </si>
  <si>
    <t>总成绩</t>
  </si>
  <si>
    <t>同岗位
名次</t>
  </si>
  <si>
    <t>是否聘用</t>
  </si>
  <si>
    <t>备注</t>
  </si>
  <si>
    <t>201280402514</t>
  </si>
  <si>
    <t>何帅超</t>
  </si>
  <si>
    <t>合水县</t>
  </si>
  <si>
    <t>初中学段</t>
  </si>
  <si>
    <t>语文</t>
  </si>
  <si>
    <t>201280204022</t>
  </si>
  <si>
    <t>罗欣瑶</t>
  </si>
  <si>
    <t>201280400206</t>
  </si>
  <si>
    <t>龚坤</t>
  </si>
  <si>
    <t>201280402412</t>
  </si>
  <si>
    <t>严明</t>
  </si>
  <si>
    <t>202280103703</t>
  </si>
  <si>
    <t>朱亚琴</t>
  </si>
  <si>
    <t>数学</t>
  </si>
  <si>
    <t>202280101313</t>
  </si>
  <si>
    <t>张丽洁</t>
  </si>
  <si>
    <t>202280100224</t>
  </si>
  <si>
    <t>李润芳</t>
  </si>
  <si>
    <t>202280104101</t>
  </si>
  <si>
    <t>李睿</t>
  </si>
  <si>
    <t>张巧红</t>
  </si>
  <si>
    <t>201280401710</t>
  </si>
  <si>
    <t>董云云</t>
  </si>
  <si>
    <t>英语</t>
  </si>
  <si>
    <t>201280401714</t>
  </si>
  <si>
    <t>何晓晓</t>
  </si>
  <si>
    <t>201280200815</t>
  </si>
  <si>
    <t>唐欣欣</t>
  </si>
  <si>
    <t>201280204114</t>
  </si>
  <si>
    <t>于心怡</t>
  </si>
  <si>
    <t>201280200519</t>
  </si>
  <si>
    <t>贾锐峰</t>
  </si>
  <si>
    <t>历史</t>
  </si>
  <si>
    <t>201280200321</t>
  </si>
  <si>
    <t>张有</t>
  </si>
  <si>
    <t>201280402022</t>
  </si>
  <si>
    <t>扈甜</t>
  </si>
  <si>
    <t>201280401924</t>
  </si>
  <si>
    <t>杨拴红</t>
  </si>
  <si>
    <t>201280204211</t>
  </si>
  <si>
    <t>惠兴萍</t>
  </si>
  <si>
    <t>201280402805</t>
  </si>
  <si>
    <t>黄菊</t>
  </si>
  <si>
    <t>201280200922</t>
  </si>
  <si>
    <t>徐敏</t>
  </si>
  <si>
    <t>201280203421</t>
  </si>
  <si>
    <t>姚波</t>
  </si>
  <si>
    <t>202280103205</t>
  </si>
  <si>
    <t>许媛媛</t>
  </si>
  <si>
    <t>生物</t>
  </si>
  <si>
    <t>202280102416</t>
  </si>
  <si>
    <t>刘吉哲</t>
  </si>
  <si>
    <t>202280102311</t>
  </si>
  <si>
    <t>张彦彦</t>
  </si>
  <si>
    <t>202280103712</t>
  </si>
  <si>
    <t>杨喆</t>
  </si>
  <si>
    <t>姬玉玉</t>
  </si>
  <si>
    <t>201280403111</t>
  </si>
  <si>
    <t>王苗</t>
  </si>
  <si>
    <t>小学学段</t>
  </si>
  <si>
    <t>201280402227</t>
  </si>
  <si>
    <t>翟海博</t>
  </si>
  <si>
    <t>201280200505</t>
  </si>
  <si>
    <t>高伟</t>
  </si>
  <si>
    <t>201280400723</t>
  </si>
  <si>
    <t>曾倩倩</t>
  </si>
  <si>
    <t>201280201022</t>
  </si>
  <si>
    <t>杨敏敏</t>
  </si>
  <si>
    <t>201280403001</t>
  </si>
  <si>
    <t>何泠军</t>
  </si>
  <si>
    <t>201280400315</t>
  </si>
  <si>
    <t>雷博博</t>
  </si>
  <si>
    <t>201280204024</t>
  </si>
  <si>
    <t>徐萍</t>
  </si>
  <si>
    <t>201280200903</t>
  </si>
  <si>
    <t>严利莉</t>
  </si>
  <si>
    <t>201280204407</t>
  </si>
  <si>
    <t>张靖</t>
  </si>
  <si>
    <t>201280203205</t>
  </si>
  <si>
    <t>唐登盼</t>
  </si>
  <si>
    <t>201280202602</t>
  </si>
  <si>
    <t>秦苗</t>
  </si>
  <si>
    <t>201280400912</t>
  </si>
  <si>
    <t>王兴睿</t>
  </si>
  <si>
    <t>201280400311</t>
  </si>
  <si>
    <t>冯婷婷</t>
  </si>
  <si>
    <t>201280200819</t>
  </si>
  <si>
    <t>张昊骁</t>
  </si>
  <si>
    <t>201280400623</t>
  </si>
  <si>
    <t>敬曌</t>
  </si>
  <si>
    <t>201280203023</t>
  </si>
  <si>
    <t>王兰</t>
  </si>
  <si>
    <t>201280402901</t>
  </si>
  <si>
    <t>黄成华</t>
  </si>
  <si>
    <t>202280100117</t>
  </si>
  <si>
    <t>陈伟萍</t>
  </si>
  <si>
    <t>202280103830</t>
  </si>
  <si>
    <t>赵建飞</t>
  </si>
  <si>
    <t>202280104320</t>
  </si>
  <si>
    <t>王静</t>
  </si>
  <si>
    <t>202280101930</t>
  </si>
  <si>
    <t>王盼</t>
  </si>
  <si>
    <t>202280101926</t>
  </si>
  <si>
    <t>杨钊</t>
  </si>
  <si>
    <t>202280102206</t>
  </si>
  <si>
    <t>张晓华</t>
  </si>
  <si>
    <t>202280103505</t>
  </si>
  <si>
    <t>郭银银</t>
  </si>
  <si>
    <t>202280101808</t>
  </si>
  <si>
    <t>丁广</t>
  </si>
  <si>
    <t>202280102806</t>
  </si>
  <si>
    <t>马忠</t>
  </si>
  <si>
    <t>202280104024</t>
  </si>
  <si>
    <t>冯建龙</t>
  </si>
  <si>
    <t>202280100826</t>
  </si>
  <si>
    <t>肖升</t>
  </si>
  <si>
    <t>202280104302</t>
  </si>
  <si>
    <t>李婷婷</t>
  </si>
  <si>
    <t>202280103815</t>
  </si>
  <si>
    <t>黄子倬</t>
  </si>
  <si>
    <t>202280103424</t>
  </si>
  <si>
    <t>朱小霞</t>
  </si>
  <si>
    <t>202280104326</t>
  </si>
  <si>
    <t>周鑫</t>
  </si>
  <si>
    <t>202280100723</t>
  </si>
  <si>
    <t>韩一凡</t>
  </si>
  <si>
    <t>202280100111</t>
  </si>
  <si>
    <t>田永鑫</t>
  </si>
  <si>
    <t>202280100517</t>
  </si>
  <si>
    <t>赵庆升</t>
  </si>
  <si>
    <t>202280103824</t>
  </si>
  <si>
    <t>何亚娟</t>
  </si>
  <si>
    <t>202280100426</t>
  </si>
  <si>
    <t>陈菲菲</t>
  </si>
  <si>
    <t>202280104224</t>
  </si>
  <si>
    <t>杨昭</t>
  </si>
  <si>
    <t>202280101724</t>
  </si>
  <si>
    <t>杨德发</t>
  </si>
  <si>
    <t>202280102422</t>
  </si>
  <si>
    <t>窦秀秀</t>
  </si>
  <si>
    <t>202280101913</t>
  </si>
  <si>
    <t>黄定鑫</t>
  </si>
  <si>
    <t>202280103930</t>
  </si>
  <si>
    <t>吕佳璇</t>
  </si>
  <si>
    <t>202280103009</t>
  </si>
  <si>
    <t>何银芳</t>
  </si>
  <si>
    <t>202280100311</t>
  </si>
  <si>
    <t>王梦阳</t>
  </si>
  <si>
    <t>202280101704</t>
  </si>
  <si>
    <t>张红红</t>
  </si>
  <si>
    <t>202280102612</t>
  </si>
  <si>
    <t>202280100409</t>
  </si>
  <si>
    <t>柴改红</t>
  </si>
  <si>
    <t>201280200904</t>
  </si>
  <si>
    <t>邵亦涵</t>
  </si>
  <si>
    <t>201280401610</t>
  </si>
  <si>
    <t>赵少华</t>
  </si>
  <si>
    <t>201280204108</t>
  </si>
  <si>
    <t>魏永霞</t>
  </si>
  <si>
    <t>201280402907</t>
  </si>
  <si>
    <t>赵琦</t>
  </si>
  <si>
    <t>201280400201</t>
  </si>
  <si>
    <t>石欢</t>
  </si>
  <si>
    <t>201280401614</t>
  </si>
  <si>
    <t>白桂</t>
  </si>
  <si>
    <t>201280203819</t>
  </si>
  <si>
    <t>赵云花</t>
  </si>
  <si>
    <t>201280202711</t>
  </si>
  <si>
    <t>郝小萌</t>
  </si>
  <si>
    <t>201280201514</t>
  </si>
  <si>
    <t>朱庆</t>
  </si>
  <si>
    <t>201280204329</t>
  </si>
  <si>
    <t>高雅</t>
  </si>
  <si>
    <t>201280204208</t>
  </si>
  <si>
    <t>姚苗苗</t>
  </si>
  <si>
    <t>203280305109</t>
  </si>
  <si>
    <t>王敏</t>
  </si>
  <si>
    <t>音乐</t>
  </si>
  <si>
    <t>203280301311</t>
  </si>
  <si>
    <t>齐青苗</t>
  </si>
  <si>
    <t>203280302730</t>
  </si>
  <si>
    <t>王亚丽</t>
  </si>
  <si>
    <t>203280301015</t>
  </si>
  <si>
    <t>刘小铭</t>
  </si>
  <si>
    <t>203280304023</t>
  </si>
  <si>
    <t>刘晋辰</t>
  </si>
  <si>
    <t>自愿放弃</t>
  </si>
  <si>
    <t>203280303108</t>
  </si>
  <si>
    <t>慕红霞</t>
  </si>
  <si>
    <t>203280305217</t>
  </si>
  <si>
    <t>黄珊珊</t>
  </si>
  <si>
    <t>203280305223</t>
  </si>
  <si>
    <t>薛盼盼</t>
  </si>
  <si>
    <t>203280304917</t>
  </si>
  <si>
    <t>马迪</t>
  </si>
  <si>
    <t>203280301315</t>
  </si>
  <si>
    <t>李敏</t>
  </si>
  <si>
    <t>203280305122</t>
  </si>
  <si>
    <t>赵文博</t>
  </si>
  <si>
    <t>体育</t>
  </si>
  <si>
    <t>203280301909</t>
  </si>
  <si>
    <t>丁彤</t>
  </si>
  <si>
    <t>203280300515</t>
  </si>
  <si>
    <t>彭彤彤</t>
  </si>
  <si>
    <t>201280200621</t>
  </si>
  <si>
    <t>何静</t>
  </si>
  <si>
    <t>202280102519</t>
  </si>
  <si>
    <t>魏梦阳</t>
  </si>
  <si>
    <t>201280401522</t>
  </si>
  <si>
    <t>王倩</t>
  </si>
  <si>
    <t>202280100214</t>
  </si>
  <si>
    <t>张育铖</t>
  </si>
  <si>
    <t>201280402213</t>
  </si>
  <si>
    <t>贺煜雯</t>
  </si>
  <si>
    <t>资格复审不合格</t>
  </si>
  <si>
    <t xml:space="preserve"> </t>
  </si>
  <si>
    <t>是</t>
  </si>
  <si>
    <t>否</t>
  </si>
  <si>
    <t>是</t>
  </si>
  <si>
    <t>小学全科</t>
  </si>
  <si>
    <t>文科类</t>
  </si>
  <si>
    <t>理科类</t>
  </si>
  <si>
    <t>自愿放弃招录</t>
  </si>
  <si>
    <t>顺次递补招录</t>
  </si>
  <si>
    <t>合水县2020年农村义务教育阶段学校教师特设岗位计划拟聘用情况统计表</t>
  </si>
  <si>
    <t>深度贫困县支教面试加10分</t>
  </si>
  <si>
    <t>面试递补</t>
  </si>
  <si>
    <t>签约农村教育农硕免试招录聘用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</si>
</sst>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FB7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2" fillId="1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4" fillId="16" borderId="8" applyNumberFormat="0" applyAlignment="0" applyProtection="0"/>
    <xf numFmtId="0" fontId="9" fillId="7" borderId="5" applyNumberFormat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43" applyFont="1" applyFill="1" applyAlignment="1">
      <alignment horizontal="center" vertical="center" shrinkToFit="1"/>
      <protection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1" fillId="0" borderId="10" xfId="43" applyFont="1" applyFill="1" applyBorder="1" applyAlignment="1">
      <alignment horizontal="center" vertical="center" shrinkToFit="1"/>
      <protection/>
    </xf>
    <xf numFmtId="0" fontId="31" fillId="0" borderId="10" xfId="43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 quotePrefix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33" fillId="0" borderId="10" xfId="43" applyFont="1" applyFill="1" applyBorder="1" applyAlignment="1">
      <alignment horizontal="center" vertical="center" shrinkToFit="1"/>
      <protection/>
    </xf>
    <xf numFmtId="0" fontId="1" fillId="24" borderId="10" xfId="44" applyNumberFormat="1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176" fontId="8" fillId="24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1" fillId="26" borderId="10" xfId="44" applyNumberFormat="1" applyFont="1" applyFill="1" applyBorder="1" applyAlignment="1">
      <alignment horizontal="center" vertical="center" wrapText="1"/>
      <protection/>
    </xf>
    <xf numFmtId="0" fontId="32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/>
    </xf>
    <xf numFmtId="176" fontId="8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 applyProtection="1">
      <alignment horizontal="center" vertical="center" wrapText="1"/>
      <protection/>
    </xf>
    <xf numFmtId="49" fontId="7" fillId="26" borderId="10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28" fillId="26" borderId="10" xfId="43" applyFont="1" applyFill="1" applyBorder="1" applyAlignment="1">
      <alignment horizontal="center" vertical="center" shrinkToFit="1"/>
      <protection/>
    </xf>
    <xf numFmtId="0" fontId="3" fillId="26" borderId="10" xfId="43" applyFont="1" applyFill="1" applyBorder="1" applyAlignment="1">
      <alignment horizontal="center" vertical="center" shrinkToFit="1"/>
      <protection/>
    </xf>
    <xf numFmtId="0" fontId="1" fillId="26" borderId="10" xfId="4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4.75390625" style="2" customWidth="1"/>
    <col min="2" max="2" width="13.125" style="2" customWidth="1"/>
    <col min="3" max="3" width="8.25390625" style="2" customWidth="1"/>
    <col min="4" max="4" width="10.375" style="2" customWidth="1"/>
    <col min="5" max="5" width="11.75390625" style="2" customWidth="1"/>
    <col min="6" max="7" width="9.00390625" style="2" customWidth="1"/>
    <col min="8" max="8" width="9.125" style="5" customWidth="1"/>
    <col min="9" max="9" width="7.50390625" style="5" customWidth="1"/>
    <col min="10" max="10" width="7.50390625" style="6" customWidth="1"/>
    <col min="11" max="11" width="9.50390625" style="7" customWidth="1"/>
    <col min="12" max="12" width="15.50390625" style="2" customWidth="1"/>
    <col min="13" max="16384" width="9.00390625" style="2" customWidth="1"/>
  </cols>
  <sheetData>
    <row r="1" spans="1:12" s="1" customFormat="1" ht="61.5" customHeight="1">
      <c r="A1" s="46" t="s">
        <v>236</v>
      </c>
      <c r="B1" s="46"/>
      <c r="C1" s="46"/>
      <c r="D1" s="46"/>
      <c r="E1" s="46"/>
      <c r="F1" s="46"/>
      <c r="G1" s="46"/>
      <c r="H1" s="47"/>
      <c r="I1" s="47"/>
      <c r="J1" s="46"/>
      <c r="K1" s="46"/>
      <c r="L1" s="46"/>
    </row>
    <row r="2" spans="1:12" ht="44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10" t="s">
        <v>9</v>
      </c>
      <c r="K2" s="8" t="s">
        <v>10</v>
      </c>
      <c r="L2" s="8" t="s">
        <v>11</v>
      </c>
    </row>
    <row r="3" spans="1:12" s="3" customFormat="1" ht="24.75" customHeight="1">
      <c r="A3" s="16">
        <v>1</v>
      </c>
      <c r="B3" s="35" t="s">
        <v>12</v>
      </c>
      <c r="C3" s="35" t="s">
        <v>13</v>
      </c>
      <c r="D3" s="36" t="s">
        <v>14</v>
      </c>
      <c r="E3" s="35" t="s">
        <v>15</v>
      </c>
      <c r="F3" s="35" t="s">
        <v>16</v>
      </c>
      <c r="G3" s="35">
        <v>119</v>
      </c>
      <c r="H3" s="37">
        <v>93.24</v>
      </c>
      <c r="I3" s="38">
        <f>G3/2*0.7+H3*0.3</f>
        <v>69.622</v>
      </c>
      <c r="J3" s="37">
        <v>1</v>
      </c>
      <c r="K3" s="39" t="s">
        <v>228</v>
      </c>
      <c r="L3" s="11"/>
    </row>
    <row r="4" spans="1:12" s="3" customFormat="1" ht="24.75" customHeight="1">
      <c r="A4" s="18">
        <v>2</v>
      </c>
      <c r="B4" s="35" t="s">
        <v>17</v>
      </c>
      <c r="C4" s="35" t="s">
        <v>18</v>
      </c>
      <c r="D4" s="36" t="s">
        <v>14</v>
      </c>
      <c r="E4" s="35" t="s">
        <v>15</v>
      </c>
      <c r="F4" s="35" t="s">
        <v>16</v>
      </c>
      <c r="G4" s="35">
        <v>108.7</v>
      </c>
      <c r="H4" s="37">
        <v>93.58</v>
      </c>
      <c r="I4" s="38">
        <f aca="true" t="shared" si="0" ref="I4:I66">G4/2*0.7+H4*0.3</f>
        <v>66.119</v>
      </c>
      <c r="J4" s="37">
        <v>2</v>
      </c>
      <c r="K4" s="39" t="s">
        <v>228</v>
      </c>
      <c r="L4" s="11"/>
    </row>
    <row r="5" spans="1:12" s="3" customFormat="1" ht="24.75" customHeight="1">
      <c r="A5" s="16">
        <v>3</v>
      </c>
      <c r="B5" s="35" t="s">
        <v>19</v>
      </c>
      <c r="C5" s="35" t="s">
        <v>20</v>
      </c>
      <c r="D5" s="36" t="s">
        <v>14</v>
      </c>
      <c r="E5" s="35" t="s">
        <v>15</v>
      </c>
      <c r="F5" s="35" t="s">
        <v>16</v>
      </c>
      <c r="G5" s="35">
        <v>102.2</v>
      </c>
      <c r="H5" s="37">
        <v>93.48</v>
      </c>
      <c r="I5" s="38">
        <f t="shared" si="0"/>
        <v>63.81399999999999</v>
      </c>
      <c r="J5" s="37">
        <v>3</v>
      </c>
      <c r="K5" s="39" t="s">
        <v>228</v>
      </c>
      <c r="L5" s="11"/>
    </row>
    <row r="6" spans="1:12" s="3" customFormat="1" ht="24.75" customHeight="1">
      <c r="A6" s="18">
        <v>4</v>
      </c>
      <c r="B6" s="17" t="s">
        <v>21</v>
      </c>
      <c r="C6" s="17" t="s">
        <v>22</v>
      </c>
      <c r="D6" s="16" t="s">
        <v>14</v>
      </c>
      <c r="E6" s="17" t="s">
        <v>15</v>
      </c>
      <c r="F6" s="17" t="s">
        <v>16</v>
      </c>
      <c r="G6" s="17">
        <v>96.9</v>
      </c>
      <c r="H6" s="14">
        <v>93.08</v>
      </c>
      <c r="I6" s="15">
        <f t="shared" si="0"/>
        <v>61.839</v>
      </c>
      <c r="J6" s="14">
        <v>4</v>
      </c>
      <c r="K6" s="21" t="s">
        <v>229</v>
      </c>
      <c r="L6" s="11"/>
    </row>
    <row r="7" spans="1:12" s="3" customFormat="1" ht="24.75" customHeight="1">
      <c r="A7" s="16">
        <v>5</v>
      </c>
      <c r="B7" s="35" t="s">
        <v>23</v>
      </c>
      <c r="C7" s="35" t="s">
        <v>24</v>
      </c>
      <c r="D7" s="36" t="s">
        <v>14</v>
      </c>
      <c r="E7" s="35" t="s">
        <v>15</v>
      </c>
      <c r="F7" s="35" t="s">
        <v>25</v>
      </c>
      <c r="G7" s="35">
        <v>118</v>
      </c>
      <c r="H7" s="37">
        <v>92.46</v>
      </c>
      <c r="I7" s="38">
        <f t="shared" si="0"/>
        <v>69.038</v>
      </c>
      <c r="J7" s="37">
        <v>1</v>
      </c>
      <c r="K7" s="39" t="s">
        <v>228</v>
      </c>
      <c r="L7" s="11"/>
    </row>
    <row r="8" spans="1:12" s="3" customFormat="1" ht="24.75" customHeight="1">
      <c r="A8" s="18">
        <v>6</v>
      </c>
      <c r="B8" s="35" t="s">
        <v>26</v>
      </c>
      <c r="C8" s="35" t="s">
        <v>27</v>
      </c>
      <c r="D8" s="36" t="s">
        <v>14</v>
      </c>
      <c r="E8" s="35" t="s">
        <v>15</v>
      </c>
      <c r="F8" s="35" t="s">
        <v>25</v>
      </c>
      <c r="G8" s="35">
        <v>103.3</v>
      </c>
      <c r="H8" s="37">
        <v>92.9</v>
      </c>
      <c r="I8" s="38">
        <f t="shared" si="0"/>
        <v>64.02499999999999</v>
      </c>
      <c r="J8" s="37">
        <v>2</v>
      </c>
      <c r="K8" s="39" t="s">
        <v>228</v>
      </c>
      <c r="L8" s="11"/>
    </row>
    <row r="9" spans="1:12" s="3" customFormat="1" ht="24.75" customHeight="1">
      <c r="A9" s="16">
        <v>7</v>
      </c>
      <c r="B9" s="35" t="s">
        <v>28</v>
      </c>
      <c r="C9" s="35" t="s">
        <v>29</v>
      </c>
      <c r="D9" s="36" t="s">
        <v>14</v>
      </c>
      <c r="E9" s="35" t="s">
        <v>15</v>
      </c>
      <c r="F9" s="35" t="s">
        <v>25</v>
      </c>
      <c r="G9" s="35">
        <v>98.2</v>
      </c>
      <c r="H9" s="37">
        <v>93</v>
      </c>
      <c r="I9" s="38">
        <f t="shared" si="0"/>
        <v>62.269999999999996</v>
      </c>
      <c r="J9" s="37">
        <v>3</v>
      </c>
      <c r="K9" s="39" t="s">
        <v>228</v>
      </c>
      <c r="L9" s="11"/>
    </row>
    <row r="10" spans="1:12" s="3" customFormat="1" ht="24.75" customHeight="1">
      <c r="A10" s="18">
        <v>8</v>
      </c>
      <c r="B10" s="17" t="s">
        <v>30</v>
      </c>
      <c r="C10" s="17" t="s">
        <v>31</v>
      </c>
      <c r="D10" s="16" t="s">
        <v>14</v>
      </c>
      <c r="E10" s="17" t="s">
        <v>15</v>
      </c>
      <c r="F10" s="17" t="s">
        <v>25</v>
      </c>
      <c r="G10" s="17">
        <v>84.9</v>
      </c>
      <c r="H10" s="14">
        <v>92.34</v>
      </c>
      <c r="I10" s="15">
        <f t="shared" si="0"/>
        <v>57.417</v>
      </c>
      <c r="J10" s="14">
        <v>4</v>
      </c>
      <c r="K10" s="20" t="s">
        <v>229</v>
      </c>
      <c r="L10" s="11"/>
    </row>
    <row r="11" spans="1:12" s="3" customFormat="1" ht="24.75" customHeight="1">
      <c r="A11" s="16">
        <v>9</v>
      </c>
      <c r="B11" s="35"/>
      <c r="C11" s="35" t="s">
        <v>32</v>
      </c>
      <c r="D11" s="36" t="s">
        <v>14</v>
      </c>
      <c r="E11" s="35" t="s">
        <v>15</v>
      </c>
      <c r="F11" s="35" t="s">
        <v>25</v>
      </c>
      <c r="G11" s="35" t="s">
        <v>227</v>
      </c>
      <c r="H11" s="37"/>
      <c r="I11" s="38"/>
      <c r="J11" s="37"/>
      <c r="K11" s="39" t="s">
        <v>228</v>
      </c>
      <c r="L11" s="34" t="s">
        <v>239</v>
      </c>
    </row>
    <row r="12" spans="1:12" s="3" customFormat="1" ht="24.75" customHeight="1">
      <c r="A12" s="18">
        <v>10</v>
      </c>
      <c r="B12" s="35" t="s">
        <v>33</v>
      </c>
      <c r="C12" s="35" t="s">
        <v>34</v>
      </c>
      <c r="D12" s="36" t="s">
        <v>14</v>
      </c>
      <c r="E12" s="35" t="s">
        <v>15</v>
      </c>
      <c r="F12" s="35" t="s">
        <v>35</v>
      </c>
      <c r="G12" s="35">
        <v>92.6</v>
      </c>
      <c r="H12" s="37">
        <v>93.06</v>
      </c>
      <c r="I12" s="38">
        <f t="shared" si="0"/>
        <v>60.327999999999996</v>
      </c>
      <c r="J12" s="37">
        <v>1</v>
      </c>
      <c r="K12" s="39" t="s">
        <v>228</v>
      </c>
      <c r="L12" s="11"/>
    </row>
    <row r="13" spans="1:12" s="3" customFormat="1" ht="24.75" customHeight="1">
      <c r="A13" s="16">
        <v>11</v>
      </c>
      <c r="B13" s="35" t="s">
        <v>36</v>
      </c>
      <c r="C13" s="35" t="s">
        <v>37</v>
      </c>
      <c r="D13" s="36" t="s">
        <v>14</v>
      </c>
      <c r="E13" s="35" t="s">
        <v>15</v>
      </c>
      <c r="F13" s="35" t="s">
        <v>35</v>
      </c>
      <c r="G13" s="35">
        <v>87.6</v>
      </c>
      <c r="H13" s="37">
        <v>93.1</v>
      </c>
      <c r="I13" s="38">
        <f t="shared" si="0"/>
        <v>58.58999999999999</v>
      </c>
      <c r="J13" s="37">
        <v>2</v>
      </c>
      <c r="K13" s="39" t="s">
        <v>228</v>
      </c>
      <c r="L13" s="11"/>
    </row>
    <row r="14" spans="1:12" s="3" customFormat="1" ht="24.75" customHeight="1">
      <c r="A14" s="18">
        <v>12</v>
      </c>
      <c r="B14" s="35" t="s">
        <v>40</v>
      </c>
      <c r="C14" s="35" t="s">
        <v>41</v>
      </c>
      <c r="D14" s="36" t="s">
        <v>14</v>
      </c>
      <c r="E14" s="35" t="s">
        <v>15</v>
      </c>
      <c r="F14" s="35" t="s">
        <v>35</v>
      </c>
      <c r="G14" s="35">
        <v>79.9</v>
      </c>
      <c r="H14" s="37">
        <v>93.66</v>
      </c>
      <c r="I14" s="38">
        <f>G14/2*0.7+H14*0.3</f>
        <v>56.063</v>
      </c>
      <c r="J14" s="37">
        <v>3</v>
      </c>
      <c r="K14" s="39" t="s">
        <v>228</v>
      </c>
      <c r="L14" s="11"/>
    </row>
    <row r="15" spans="1:12" s="3" customFormat="1" ht="24.75" customHeight="1">
      <c r="A15" s="16">
        <v>13</v>
      </c>
      <c r="B15" s="17" t="s">
        <v>38</v>
      </c>
      <c r="C15" s="17" t="s">
        <v>39</v>
      </c>
      <c r="D15" s="16" t="s">
        <v>14</v>
      </c>
      <c r="E15" s="17" t="s">
        <v>15</v>
      </c>
      <c r="F15" s="17" t="s">
        <v>35</v>
      </c>
      <c r="G15" s="17">
        <v>80.5</v>
      </c>
      <c r="H15" s="14">
        <v>92.64</v>
      </c>
      <c r="I15" s="15">
        <f t="shared" si="0"/>
        <v>55.967</v>
      </c>
      <c r="J15" s="14">
        <v>4</v>
      </c>
      <c r="K15" s="20" t="s">
        <v>229</v>
      </c>
      <c r="L15" s="11"/>
    </row>
    <row r="16" spans="1:12" s="3" customFormat="1" ht="24.75" customHeight="1">
      <c r="A16" s="18">
        <v>14</v>
      </c>
      <c r="B16" s="35" t="s">
        <v>42</v>
      </c>
      <c r="C16" s="35" t="s">
        <v>43</v>
      </c>
      <c r="D16" s="36" t="s">
        <v>14</v>
      </c>
      <c r="E16" s="35" t="s">
        <v>15</v>
      </c>
      <c r="F16" s="35" t="s">
        <v>44</v>
      </c>
      <c r="G16" s="35">
        <v>119.4</v>
      </c>
      <c r="H16" s="37">
        <v>93.2</v>
      </c>
      <c r="I16" s="38">
        <f t="shared" si="0"/>
        <v>69.75</v>
      </c>
      <c r="J16" s="37">
        <v>1</v>
      </c>
      <c r="K16" s="39" t="s">
        <v>228</v>
      </c>
      <c r="L16" s="11"/>
    </row>
    <row r="17" spans="1:12" s="3" customFormat="1" ht="24.75" customHeight="1">
      <c r="A17" s="16">
        <v>15</v>
      </c>
      <c r="B17" s="35" t="s">
        <v>45</v>
      </c>
      <c r="C17" s="35" t="s">
        <v>46</v>
      </c>
      <c r="D17" s="36" t="s">
        <v>14</v>
      </c>
      <c r="E17" s="35" t="s">
        <v>15</v>
      </c>
      <c r="F17" s="35" t="s">
        <v>44</v>
      </c>
      <c r="G17" s="35">
        <v>116.5</v>
      </c>
      <c r="H17" s="37">
        <v>93.08</v>
      </c>
      <c r="I17" s="38">
        <f t="shared" si="0"/>
        <v>68.699</v>
      </c>
      <c r="J17" s="37">
        <v>2</v>
      </c>
      <c r="K17" s="39" t="s">
        <v>228</v>
      </c>
      <c r="L17" s="11"/>
    </row>
    <row r="18" spans="1:12" s="3" customFormat="1" ht="24.75" customHeight="1">
      <c r="A18" s="18">
        <v>16</v>
      </c>
      <c r="B18" s="35" t="s">
        <v>57</v>
      </c>
      <c r="C18" s="35" t="s">
        <v>58</v>
      </c>
      <c r="D18" s="36" t="s">
        <v>14</v>
      </c>
      <c r="E18" s="35" t="s">
        <v>15</v>
      </c>
      <c r="F18" s="35" t="s">
        <v>44</v>
      </c>
      <c r="G18" s="35">
        <v>105.9</v>
      </c>
      <c r="H18" s="37">
        <v>103.46</v>
      </c>
      <c r="I18" s="38">
        <f>G18/2*0.7+H18*0.3</f>
        <v>68.103</v>
      </c>
      <c r="J18" s="37">
        <v>3</v>
      </c>
      <c r="K18" s="40" t="s">
        <v>228</v>
      </c>
      <c r="L18" s="32" t="s">
        <v>237</v>
      </c>
    </row>
    <row r="19" spans="1:12" s="3" customFormat="1" ht="24.75" customHeight="1">
      <c r="A19" s="16">
        <v>17</v>
      </c>
      <c r="B19" s="35" t="s">
        <v>47</v>
      </c>
      <c r="C19" s="35" t="s">
        <v>48</v>
      </c>
      <c r="D19" s="36" t="s">
        <v>14</v>
      </c>
      <c r="E19" s="35" t="s">
        <v>15</v>
      </c>
      <c r="F19" s="35" t="s">
        <v>44</v>
      </c>
      <c r="G19" s="35">
        <v>111.1</v>
      </c>
      <c r="H19" s="37">
        <v>93.36</v>
      </c>
      <c r="I19" s="38">
        <f t="shared" si="0"/>
        <v>66.893</v>
      </c>
      <c r="J19" s="37">
        <v>4</v>
      </c>
      <c r="K19" s="40" t="s">
        <v>228</v>
      </c>
      <c r="L19" s="11"/>
    </row>
    <row r="20" spans="1:12" s="3" customFormat="1" ht="24.75" customHeight="1">
      <c r="A20" s="18">
        <v>18</v>
      </c>
      <c r="B20" s="35" t="s">
        <v>49</v>
      </c>
      <c r="C20" s="35" t="s">
        <v>50</v>
      </c>
      <c r="D20" s="36" t="s">
        <v>14</v>
      </c>
      <c r="E20" s="35" t="s">
        <v>15</v>
      </c>
      <c r="F20" s="35" t="s">
        <v>44</v>
      </c>
      <c r="G20" s="35">
        <v>110.7</v>
      </c>
      <c r="H20" s="37">
        <v>92.92</v>
      </c>
      <c r="I20" s="38">
        <f t="shared" si="0"/>
        <v>66.621</v>
      </c>
      <c r="J20" s="37">
        <v>5</v>
      </c>
      <c r="K20" s="40" t="s">
        <v>228</v>
      </c>
      <c r="L20" s="11"/>
    </row>
    <row r="21" spans="1:12" s="3" customFormat="1" ht="24.75" customHeight="1">
      <c r="A21" s="16">
        <v>19</v>
      </c>
      <c r="B21" s="35" t="s">
        <v>51</v>
      </c>
      <c r="C21" s="35" t="s">
        <v>52</v>
      </c>
      <c r="D21" s="36" t="s">
        <v>14</v>
      </c>
      <c r="E21" s="35" t="s">
        <v>15</v>
      </c>
      <c r="F21" s="35" t="s">
        <v>44</v>
      </c>
      <c r="G21" s="35">
        <v>109.3</v>
      </c>
      <c r="H21" s="37">
        <v>92.92</v>
      </c>
      <c r="I21" s="38">
        <f t="shared" si="0"/>
        <v>66.131</v>
      </c>
      <c r="J21" s="37">
        <v>6</v>
      </c>
      <c r="K21" s="40" t="s">
        <v>228</v>
      </c>
      <c r="L21" s="11"/>
    </row>
    <row r="22" spans="1:12" s="3" customFormat="1" ht="24.75" customHeight="1">
      <c r="A22" s="18">
        <v>20</v>
      </c>
      <c r="B22" s="17" t="s">
        <v>53</v>
      </c>
      <c r="C22" s="17" t="s">
        <v>54</v>
      </c>
      <c r="D22" s="16" t="s">
        <v>14</v>
      </c>
      <c r="E22" s="17" t="s">
        <v>15</v>
      </c>
      <c r="F22" s="17" t="s">
        <v>44</v>
      </c>
      <c r="G22" s="17">
        <v>106.8</v>
      </c>
      <c r="H22" s="14">
        <v>92.7</v>
      </c>
      <c r="I22" s="15">
        <f t="shared" si="0"/>
        <v>65.19</v>
      </c>
      <c r="J22" s="14">
        <v>7</v>
      </c>
      <c r="K22" s="22" t="s">
        <v>229</v>
      </c>
      <c r="L22" s="11"/>
    </row>
    <row r="23" spans="1:12" s="3" customFormat="1" ht="24.75" customHeight="1">
      <c r="A23" s="16">
        <v>21</v>
      </c>
      <c r="B23" s="17" t="s">
        <v>55</v>
      </c>
      <c r="C23" s="17" t="s">
        <v>56</v>
      </c>
      <c r="D23" s="16" t="s">
        <v>14</v>
      </c>
      <c r="E23" s="17" t="s">
        <v>15</v>
      </c>
      <c r="F23" s="17" t="s">
        <v>44</v>
      </c>
      <c r="G23" s="17">
        <v>106.5</v>
      </c>
      <c r="H23" s="14">
        <v>92.94</v>
      </c>
      <c r="I23" s="15">
        <f t="shared" si="0"/>
        <v>65.157</v>
      </c>
      <c r="J23" s="14">
        <v>8</v>
      </c>
      <c r="K23" s="22" t="s">
        <v>229</v>
      </c>
      <c r="L23" s="11"/>
    </row>
    <row r="24" spans="1:12" s="3" customFormat="1" ht="24.75" customHeight="1">
      <c r="A24" s="18">
        <v>22</v>
      </c>
      <c r="B24" s="35" t="s">
        <v>59</v>
      </c>
      <c r="C24" s="35" t="s">
        <v>60</v>
      </c>
      <c r="D24" s="36" t="s">
        <v>14</v>
      </c>
      <c r="E24" s="35" t="s">
        <v>15</v>
      </c>
      <c r="F24" s="35" t="s">
        <v>61</v>
      </c>
      <c r="G24" s="35">
        <v>123.9</v>
      </c>
      <c r="H24" s="37">
        <v>92.2</v>
      </c>
      <c r="I24" s="38">
        <f t="shared" si="0"/>
        <v>71.025</v>
      </c>
      <c r="J24" s="37">
        <v>1</v>
      </c>
      <c r="K24" s="40" t="s">
        <v>230</v>
      </c>
      <c r="L24" s="11"/>
    </row>
    <row r="25" spans="1:12" s="3" customFormat="1" ht="24.75" customHeight="1">
      <c r="A25" s="16">
        <v>23</v>
      </c>
      <c r="B25" s="35" t="s">
        <v>62</v>
      </c>
      <c r="C25" s="35" t="s">
        <v>63</v>
      </c>
      <c r="D25" s="36" t="s">
        <v>14</v>
      </c>
      <c r="E25" s="35" t="s">
        <v>15</v>
      </c>
      <c r="F25" s="35" t="s">
        <v>61</v>
      </c>
      <c r="G25" s="35">
        <v>121.8</v>
      </c>
      <c r="H25" s="37">
        <v>92.94</v>
      </c>
      <c r="I25" s="38">
        <f t="shared" si="0"/>
        <v>70.512</v>
      </c>
      <c r="J25" s="37">
        <v>2</v>
      </c>
      <c r="K25" s="40" t="s">
        <v>230</v>
      </c>
      <c r="L25" s="11"/>
    </row>
    <row r="26" spans="1:12" s="3" customFormat="1" ht="24.75" customHeight="1">
      <c r="A26" s="18">
        <v>24</v>
      </c>
      <c r="B26" s="35" t="s">
        <v>64</v>
      </c>
      <c r="C26" s="35" t="s">
        <v>65</v>
      </c>
      <c r="D26" s="36" t="s">
        <v>14</v>
      </c>
      <c r="E26" s="35" t="s">
        <v>15</v>
      </c>
      <c r="F26" s="35" t="s">
        <v>61</v>
      </c>
      <c r="G26" s="35">
        <v>119.7</v>
      </c>
      <c r="H26" s="37">
        <v>92.98</v>
      </c>
      <c r="I26" s="38">
        <f t="shared" si="0"/>
        <v>69.789</v>
      </c>
      <c r="J26" s="37">
        <v>3</v>
      </c>
      <c r="K26" s="40" t="s">
        <v>230</v>
      </c>
      <c r="L26" s="11"/>
    </row>
    <row r="27" spans="1:12" s="3" customFormat="1" ht="24.75" customHeight="1">
      <c r="A27" s="16">
        <v>25</v>
      </c>
      <c r="B27" s="17" t="s">
        <v>66</v>
      </c>
      <c r="C27" s="17" t="s">
        <v>67</v>
      </c>
      <c r="D27" s="16" t="s">
        <v>14</v>
      </c>
      <c r="E27" s="17" t="s">
        <v>15</v>
      </c>
      <c r="F27" s="17" t="s">
        <v>61</v>
      </c>
      <c r="G27" s="17">
        <v>115.6</v>
      </c>
      <c r="H27" s="14">
        <v>92.94</v>
      </c>
      <c r="I27" s="15">
        <f t="shared" si="0"/>
        <v>68.34199999999998</v>
      </c>
      <c r="J27" s="14">
        <v>4</v>
      </c>
      <c r="K27" s="22" t="s">
        <v>229</v>
      </c>
      <c r="L27" s="11"/>
    </row>
    <row r="28" spans="1:12" s="3" customFormat="1" ht="24.75" customHeight="1">
      <c r="A28" s="18">
        <v>26</v>
      </c>
      <c r="B28" s="35"/>
      <c r="C28" s="35" t="s">
        <v>68</v>
      </c>
      <c r="D28" s="36" t="s">
        <v>14</v>
      </c>
      <c r="E28" s="35" t="s">
        <v>15</v>
      </c>
      <c r="F28" s="35" t="s">
        <v>61</v>
      </c>
      <c r="G28" s="35"/>
      <c r="H28" s="37"/>
      <c r="I28" s="38"/>
      <c r="J28" s="41"/>
      <c r="K28" s="40" t="s">
        <v>228</v>
      </c>
      <c r="L28" s="34" t="s">
        <v>239</v>
      </c>
    </row>
    <row r="29" spans="1:12" s="3" customFormat="1" ht="24.75" customHeight="1">
      <c r="A29" s="16">
        <v>27</v>
      </c>
      <c r="B29" s="35" t="s">
        <v>69</v>
      </c>
      <c r="C29" s="35" t="s">
        <v>70</v>
      </c>
      <c r="D29" s="36" t="s">
        <v>14</v>
      </c>
      <c r="E29" s="35" t="s">
        <v>71</v>
      </c>
      <c r="F29" s="35" t="s">
        <v>16</v>
      </c>
      <c r="G29" s="35">
        <v>122.2</v>
      </c>
      <c r="H29" s="37">
        <v>92.78</v>
      </c>
      <c r="I29" s="38">
        <f t="shared" si="0"/>
        <v>70.604</v>
      </c>
      <c r="J29" s="37">
        <v>1</v>
      </c>
      <c r="K29" s="40" t="s">
        <v>228</v>
      </c>
      <c r="L29" s="11"/>
    </row>
    <row r="30" spans="1:12" s="3" customFormat="1" ht="24.75" customHeight="1">
      <c r="A30" s="18">
        <v>28</v>
      </c>
      <c r="B30" s="35" t="s">
        <v>72</v>
      </c>
      <c r="C30" s="35" t="s">
        <v>73</v>
      </c>
      <c r="D30" s="36" t="s">
        <v>14</v>
      </c>
      <c r="E30" s="35" t="s">
        <v>71</v>
      </c>
      <c r="F30" s="35" t="s">
        <v>16</v>
      </c>
      <c r="G30" s="35">
        <v>116.8</v>
      </c>
      <c r="H30" s="37">
        <v>93.28</v>
      </c>
      <c r="I30" s="38">
        <f t="shared" si="0"/>
        <v>68.86399999999999</v>
      </c>
      <c r="J30" s="37">
        <v>2</v>
      </c>
      <c r="K30" s="40" t="s">
        <v>228</v>
      </c>
      <c r="L30" s="11"/>
    </row>
    <row r="31" spans="1:12" s="3" customFormat="1" ht="24.75" customHeight="1">
      <c r="A31" s="16">
        <v>29</v>
      </c>
      <c r="B31" s="35" t="s">
        <v>74</v>
      </c>
      <c r="C31" s="35" t="s">
        <v>75</v>
      </c>
      <c r="D31" s="36" t="s">
        <v>14</v>
      </c>
      <c r="E31" s="35" t="s">
        <v>71</v>
      </c>
      <c r="F31" s="35" t="s">
        <v>16</v>
      </c>
      <c r="G31" s="35">
        <v>113.3</v>
      </c>
      <c r="H31" s="37">
        <v>93.36</v>
      </c>
      <c r="I31" s="38">
        <f t="shared" si="0"/>
        <v>67.663</v>
      </c>
      <c r="J31" s="37">
        <v>3</v>
      </c>
      <c r="K31" s="40" t="s">
        <v>228</v>
      </c>
      <c r="L31" s="11"/>
    </row>
    <row r="32" spans="1:12" s="3" customFormat="1" ht="24.75" customHeight="1">
      <c r="A32" s="18">
        <v>30</v>
      </c>
      <c r="B32" s="35" t="s">
        <v>76</v>
      </c>
      <c r="C32" s="35" t="s">
        <v>77</v>
      </c>
      <c r="D32" s="36" t="s">
        <v>14</v>
      </c>
      <c r="E32" s="35" t="s">
        <v>71</v>
      </c>
      <c r="F32" s="35" t="s">
        <v>16</v>
      </c>
      <c r="G32" s="35">
        <v>110.6</v>
      </c>
      <c r="H32" s="37">
        <v>93.26</v>
      </c>
      <c r="I32" s="38">
        <f t="shared" si="0"/>
        <v>66.68799999999999</v>
      </c>
      <c r="J32" s="37">
        <v>4</v>
      </c>
      <c r="K32" s="40" t="s">
        <v>228</v>
      </c>
      <c r="L32" s="11"/>
    </row>
    <row r="33" spans="1:12" s="3" customFormat="1" ht="24.75" customHeight="1">
      <c r="A33" s="16">
        <v>31</v>
      </c>
      <c r="B33" s="35" t="s">
        <v>78</v>
      </c>
      <c r="C33" s="35" t="s">
        <v>79</v>
      </c>
      <c r="D33" s="36" t="s">
        <v>14</v>
      </c>
      <c r="E33" s="35" t="s">
        <v>71</v>
      </c>
      <c r="F33" s="35" t="s">
        <v>16</v>
      </c>
      <c r="G33" s="35">
        <v>108</v>
      </c>
      <c r="H33" s="37">
        <v>93.28</v>
      </c>
      <c r="I33" s="38">
        <f t="shared" si="0"/>
        <v>65.78399999999999</v>
      </c>
      <c r="J33" s="37">
        <v>5</v>
      </c>
      <c r="K33" s="40" t="s">
        <v>228</v>
      </c>
      <c r="L33" s="11"/>
    </row>
    <row r="34" spans="1:12" s="3" customFormat="1" ht="24.75" customHeight="1">
      <c r="A34" s="18">
        <v>32</v>
      </c>
      <c r="B34" s="35" t="s">
        <v>80</v>
      </c>
      <c r="C34" s="35" t="s">
        <v>81</v>
      </c>
      <c r="D34" s="36" t="s">
        <v>14</v>
      </c>
      <c r="E34" s="35" t="s">
        <v>71</v>
      </c>
      <c r="F34" s="35" t="s">
        <v>16</v>
      </c>
      <c r="G34" s="35">
        <v>106.9</v>
      </c>
      <c r="H34" s="37">
        <v>93.06</v>
      </c>
      <c r="I34" s="38">
        <f t="shared" si="0"/>
        <v>65.333</v>
      </c>
      <c r="J34" s="37">
        <v>6</v>
      </c>
      <c r="K34" s="40" t="s">
        <v>228</v>
      </c>
      <c r="L34" s="11"/>
    </row>
    <row r="35" spans="1:12" s="3" customFormat="1" ht="24.75" customHeight="1">
      <c r="A35" s="16">
        <v>33</v>
      </c>
      <c r="B35" s="35" t="s">
        <v>82</v>
      </c>
      <c r="C35" s="35" t="s">
        <v>83</v>
      </c>
      <c r="D35" s="36" t="s">
        <v>14</v>
      </c>
      <c r="E35" s="35" t="s">
        <v>71</v>
      </c>
      <c r="F35" s="35" t="s">
        <v>16</v>
      </c>
      <c r="G35" s="35">
        <v>105.5</v>
      </c>
      <c r="H35" s="37">
        <v>93.4</v>
      </c>
      <c r="I35" s="38">
        <f t="shared" si="0"/>
        <v>64.945</v>
      </c>
      <c r="J35" s="37">
        <v>7</v>
      </c>
      <c r="K35" s="40" t="s">
        <v>228</v>
      </c>
      <c r="L35" s="11"/>
    </row>
    <row r="36" spans="1:12" s="3" customFormat="1" ht="24.75" customHeight="1">
      <c r="A36" s="18">
        <v>34</v>
      </c>
      <c r="B36" s="35" t="s">
        <v>84</v>
      </c>
      <c r="C36" s="35" t="s">
        <v>85</v>
      </c>
      <c r="D36" s="36" t="s">
        <v>14</v>
      </c>
      <c r="E36" s="35" t="s">
        <v>71</v>
      </c>
      <c r="F36" s="35" t="s">
        <v>16</v>
      </c>
      <c r="G36" s="35">
        <v>103</v>
      </c>
      <c r="H36" s="37">
        <v>93.56</v>
      </c>
      <c r="I36" s="38">
        <f t="shared" si="0"/>
        <v>64.118</v>
      </c>
      <c r="J36" s="37">
        <v>8</v>
      </c>
      <c r="K36" s="40" t="s">
        <v>228</v>
      </c>
      <c r="L36" s="11"/>
    </row>
    <row r="37" spans="1:12" s="3" customFormat="1" ht="24.75" customHeight="1">
      <c r="A37" s="16">
        <v>35</v>
      </c>
      <c r="B37" s="35" t="s">
        <v>86</v>
      </c>
      <c r="C37" s="35" t="s">
        <v>87</v>
      </c>
      <c r="D37" s="36" t="s">
        <v>14</v>
      </c>
      <c r="E37" s="35" t="s">
        <v>71</v>
      </c>
      <c r="F37" s="35" t="s">
        <v>16</v>
      </c>
      <c r="G37" s="35">
        <v>101.9</v>
      </c>
      <c r="H37" s="37">
        <v>93.66</v>
      </c>
      <c r="I37" s="38">
        <f t="shared" si="0"/>
        <v>63.763</v>
      </c>
      <c r="J37" s="37">
        <v>9</v>
      </c>
      <c r="K37" s="40" t="s">
        <v>228</v>
      </c>
      <c r="L37" s="11"/>
    </row>
    <row r="38" spans="1:12" s="3" customFormat="1" ht="24.75" customHeight="1">
      <c r="A38" s="18">
        <v>36</v>
      </c>
      <c r="B38" s="35" t="s">
        <v>88</v>
      </c>
      <c r="C38" s="35" t="s">
        <v>89</v>
      </c>
      <c r="D38" s="36" t="s">
        <v>14</v>
      </c>
      <c r="E38" s="35" t="s">
        <v>71</v>
      </c>
      <c r="F38" s="35" t="s">
        <v>16</v>
      </c>
      <c r="G38" s="35">
        <v>101.5</v>
      </c>
      <c r="H38" s="37">
        <v>93.34</v>
      </c>
      <c r="I38" s="38">
        <f t="shared" si="0"/>
        <v>63.527</v>
      </c>
      <c r="J38" s="37">
        <v>10</v>
      </c>
      <c r="K38" s="40" t="s">
        <v>228</v>
      </c>
      <c r="L38" s="11"/>
    </row>
    <row r="39" spans="1:12" s="3" customFormat="1" ht="24.75" customHeight="1">
      <c r="A39" s="16">
        <v>37</v>
      </c>
      <c r="B39" s="35" t="s">
        <v>90</v>
      </c>
      <c r="C39" s="35" t="s">
        <v>91</v>
      </c>
      <c r="D39" s="36" t="s">
        <v>14</v>
      </c>
      <c r="E39" s="35" t="s">
        <v>71</v>
      </c>
      <c r="F39" s="35" t="s">
        <v>16</v>
      </c>
      <c r="G39" s="35">
        <v>100.2</v>
      </c>
      <c r="H39" s="37">
        <v>93.26</v>
      </c>
      <c r="I39" s="38">
        <f t="shared" si="0"/>
        <v>63.048</v>
      </c>
      <c r="J39" s="37">
        <v>11</v>
      </c>
      <c r="K39" s="40" t="s">
        <v>228</v>
      </c>
      <c r="L39" s="11"/>
    </row>
    <row r="40" spans="1:12" s="3" customFormat="1" ht="24.75" customHeight="1">
      <c r="A40" s="18">
        <v>38</v>
      </c>
      <c r="B40" s="35" t="s">
        <v>92</v>
      </c>
      <c r="C40" s="35" t="s">
        <v>93</v>
      </c>
      <c r="D40" s="36" t="s">
        <v>14</v>
      </c>
      <c r="E40" s="35" t="s">
        <v>71</v>
      </c>
      <c r="F40" s="35" t="s">
        <v>16</v>
      </c>
      <c r="G40" s="35">
        <v>99.8</v>
      </c>
      <c r="H40" s="37">
        <v>93.18</v>
      </c>
      <c r="I40" s="38">
        <f t="shared" si="0"/>
        <v>62.884</v>
      </c>
      <c r="J40" s="37">
        <v>12</v>
      </c>
      <c r="K40" s="40" t="s">
        <v>228</v>
      </c>
      <c r="L40" s="11"/>
    </row>
    <row r="41" spans="1:12" s="3" customFormat="1" ht="24.75" customHeight="1">
      <c r="A41" s="16">
        <v>39</v>
      </c>
      <c r="B41" s="35" t="s">
        <v>94</v>
      </c>
      <c r="C41" s="35" t="s">
        <v>95</v>
      </c>
      <c r="D41" s="36" t="s">
        <v>14</v>
      </c>
      <c r="E41" s="35" t="s">
        <v>71</v>
      </c>
      <c r="F41" s="35" t="s">
        <v>16</v>
      </c>
      <c r="G41" s="35">
        <v>99.3</v>
      </c>
      <c r="H41" s="37">
        <v>93.5</v>
      </c>
      <c r="I41" s="38">
        <f t="shared" si="0"/>
        <v>62.80499999999999</v>
      </c>
      <c r="J41" s="37">
        <v>13</v>
      </c>
      <c r="K41" s="40" t="s">
        <v>228</v>
      </c>
      <c r="L41" s="11"/>
    </row>
    <row r="42" spans="1:12" s="3" customFormat="1" ht="24.75" customHeight="1">
      <c r="A42" s="18">
        <v>40</v>
      </c>
      <c r="B42" s="26" t="s">
        <v>96</v>
      </c>
      <c r="C42" s="26" t="s">
        <v>97</v>
      </c>
      <c r="D42" s="27" t="s">
        <v>14</v>
      </c>
      <c r="E42" s="26" t="s">
        <v>71</v>
      </c>
      <c r="F42" s="26" t="s">
        <v>16</v>
      </c>
      <c r="G42" s="26">
        <v>99.1</v>
      </c>
      <c r="H42" s="28">
        <v>92.74</v>
      </c>
      <c r="I42" s="29">
        <f t="shared" si="0"/>
        <v>62.50699999999999</v>
      </c>
      <c r="J42" s="28">
        <v>14</v>
      </c>
      <c r="K42" s="30"/>
      <c r="L42" s="31" t="s">
        <v>234</v>
      </c>
    </row>
    <row r="43" spans="1:12" s="3" customFormat="1" ht="24.75" customHeight="1">
      <c r="A43" s="16">
        <v>41</v>
      </c>
      <c r="B43" s="35" t="s">
        <v>98</v>
      </c>
      <c r="C43" s="35" t="s">
        <v>99</v>
      </c>
      <c r="D43" s="36" t="s">
        <v>14</v>
      </c>
      <c r="E43" s="35" t="s">
        <v>71</v>
      </c>
      <c r="F43" s="35" t="s">
        <v>16</v>
      </c>
      <c r="G43" s="35">
        <v>97.9</v>
      </c>
      <c r="H43" s="37">
        <v>93.48</v>
      </c>
      <c r="I43" s="38">
        <f t="shared" si="0"/>
        <v>62.309</v>
      </c>
      <c r="J43" s="37">
        <v>15</v>
      </c>
      <c r="K43" s="40" t="s">
        <v>228</v>
      </c>
      <c r="L43" s="11"/>
    </row>
    <row r="44" spans="1:12" s="3" customFormat="1" ht="24.75" customHeight="1">
      <c r="A44" s="18">
        <v>42</v>
      </c>
      <c r="B44" s="35" t="s">
        <v>100</v>
      </c>
      <c r="C44" s="35" t="s">
        <v>101</v>
      </c>
      <c r="D44" s="36" t="s">
        <v>14</v>
      </c>
      <c r="E44" s="35" t="s">
        <v>71</v>
      </c>
      <c r="F44" s="35" t="s">
        <v>16</v>
      </c>
      <c r="G44" s="35">
        <v>97.6</v>
      </c>
      <c r="H44" s="37">
        <v>93.72</v>
      </c>
      <c r="I44" s="38">
        <f t="shared" si="0"/>
        <v>62.275999999999996</v>
      </c>
      <c r="J44" s="37">
        <v>16</v>
      </c>
      <c r="K44" s="40" t="s">
        <v>228</v>
      </c>
      <c r="L44" s="42" t="s">
        <v>235</v>
      </c>
    </row>
    <row r="45" spans="1:12" s="3" customFormat="1" ht="24.75" customHeight="1">
      <c r="A45" s="16">
        <v>43</v>
      </c>
      <c r="B45" s="17" t="s">
        <v>102</v>
      </c>
      <c r="C45" s="17" t="s">
        <v>103</v>
      </c>
      <c r="D45" s="16" t="s">
        <v>14</v>
      </c>
      <c r="E45" s="17" t="s">
        <v>71</v>
      </c>
      <c r="F45" s="17" t="s">
        <v>16</v>
      </c>
      <c r="G45" s="17">
        <v>97.2</v>
      </c>
      <c r="H45" s="14">
        <v>93.54</v>
      </c>
      <c r="I45" s="15">
        <f t="shared" si="0"/>
        <v>62.081999999999994</v>
      </c>
      <c r="J45" s="14">
        <v>17</v>
      </c>
      <c r="K45" s="22" t="s">
        <v>229</v>
      </c>
      <c r="L45" s="11"/>
    </row>
    <row r="46" spans="1:12" s="3" customFormat="1" ht="24.75" customHeight="1">
      <c r="A46" s="18">
        <v>44</v>
      </c>
      <c r="B46" s="17" t="s">
        <v>104</v>
      </c>
      <c r="C46" s="17" t="s">
        <v>105</v>
      </c>
      <c r="D46" s="16" t="s">
        <v>14</v>
      </c>
      <c r="E46" s="17" t="s">
        <v>71</v>
      </c>
      <c r="F46" s="17" t="s">
        <v>16</v>
      </c>
      <c r="G46" s="17">
        <v>96.8</v>
      </c>
      <c r="H46" s="14">
        <v>93.24</v>
      </c>
      <c r="I46" s="15">
        <f t="shared" si="0"/>
        <v>61.85199999999999</v>
      </c>
      <c r="J46" s="14">
        <v>18</v>
      </c>
      <c r="K46" s="22" t="s">
        <v>229</v>
      </c>
      <c r="L46" s="11"/>
    </row>
    <row r="47" spans="1:12" s="3" customFormat="1" ht="24.75" customHeight="1">
      <c r="A47" s="16">
        <v>45</v>
      </c>
      <c r="B47" s="35" t="s">
        <v>106</v>
      </c>
      <c r="C47" s="35" t="s">
        <v>107</v>
      </c>
      <c r="D47" s="36" t="s">
        <v>14</v>
      </c>
      <c r="E47" s="35" t="s">
        <v>71</v>
      </c>
      <c r="F47" s="35" t="s">
        <v>25</v>
      </c>
      <c r="G47" s="35">
        <v>132.9</v>
      </c>
      <c r="H47" s="37">
        <v>93.16</v>
      </c>
      <c r="I47" s="38">
        <f t="shared" si="0"/>
        <v>74.463</v>
      </c>
      <c r="J47" s="37">
        <v>1</v>
      </c>
      <c r="K47" s="40" t="s">
        <v>228</v>
      </c>
      <c r="L47" s="11"/>
    </row>
    <row r="48" spans="1:12" s="3" customFormat="1" ht="24.75" customHeight="1">
      <c r="A48" s="18">
        <v>46</v>
      </c>
      <c r="B48" s="35" t="s">
        <v>108</v>
      </c>
      <c r="C48" s="35" t="s">
        <v>109</v>
      </c>
      <c r="D48" s="36" t="s">
        <v>14</v>
      </c>
      <c r="E48" s="35" t="s">
        <v>71</v>
      </c>
      <c r="F48" s="35" t="s">
        <v>25</v>
      </c>
      <c r="G48" s="35">
        <v>131.8</v>
      </c>
      <c r="H48" s="37">
        <v>92.4</v>
      </c>
      <c r="I48" s="38">
        <f t="shared" si="0"/>
        <v>73.85000000000001</v>
      </c>
      <c r="J48" s="37">
        <v>2</v>
      </c>
      <c r="K48" s="40" t="s">
        <v>228</v>
      </c>
      <c r="L48" s="11"/>
    </row>
    <row r="49" spans="1:12" s="3" customFormat="1" ht="24.75" customHeight="1">
      <c r="A49" s="16">
        <v>47</v>
      </c>
      <c r="B49" s="35" t="s">
        <v>114</v>
      </c>
      <c r="C49" s="35" t="s">
        <v>115</v>
      </c>
      <c r="D49" s="36" t="s">
        <v>14</v>
      </c>
      <c r="E49" s="35" t="s">
        <v>71</v>
      </c>
      <c r="F49" s="35" t="s">
        <v>25</v>
      </c>
      <c r="G49" s="35">
        <v>123.3</v>
      </c>
      <c r="H49" s="37">
        <v>102.08</v>
      </c>
      <c r="I49" s="38">
        <f>G49/2*0.7+H49*0.3</f>
        <v>73.779</v>
      </c>
      <c r="J49" s="37">
        <v>3</v>
      </c>
      <c r="K49" s="40" t="s">
        <v>228</v>
      </c>
      <c r="L49" s="32" t="s">
        <v>237</v>
      </c>
    </row>
    <row r="50" spans="1:12" s="3" customFormat="1" ht="24.75" customHeight="1">
      <c r="A50" s="18">
        <v>48</v>
      </c>
      <c r="B50" s="35" t="s">
        <v>110</v>
      </c>
      <c r="C50" s="35" t="s">
        <v>111</v>
      </c>
      <c r="D50" s="36" t="s">
        <v>14</v>
      </c>
      <c r="E50" s="35" t="s">
        <v>71</v>
      </c>
      <c r="F50" s="35" t="s">
        <v>25</v>
      </c>
      <c r="G50" s="35">
        <v>126.4</v>
      </c>
      <c r="H50" s="37">
        <v>93.24</v>
      </c>
      <c r="I50" s="38">
        <f t="shared" si="0"/>
        <v>72.212</v>
      </c>
      <c r="J50" s="37">
        <v>4</v>
      </c>
      <c r="K50" s="40" t="s">
        <v>228</v>
      </c>
      <c r="L50" s="11"/>
    </row>
    <row r="51" spans="1:12" s="3" customFormat="1" ht="24.75" customHeight="1">
      <c r="A51" s="16">
        <v>49</v>
      </c>
      <c r="B51" s="35" t="s">
        <v>112</v>
      </c>
      <c r="C51" s="35" t="s">
        <v>113</v>
      </c>
      <c r="D51" s="36" t="s">
        <v>14</v>
      </c>
      <c r="E51" s="35" t="s">
        <v>71</v>
      </c>
      <c r="F51" s="35" t="s">
        <v>25</v>
      </c>
      <c r="G51" s="35">
        <v>125.7</v>
      </c>
      <c r="H51" s="37">
        <v>93.1</v>
      </c>
      <c r="I51" s="38">
        <f t="shared" si="0"/>
        <v>71.925</v>
      </c>
      <c r="J51" s="37">
        <v>5</v>
      </c>
      <c r="K51" s="40" t="s">
        <v>228</v>
      </c>
      <c r="L51" s="11"/>
    </row>
    <row r="52" spans="1:12" s="3" customFormat="1" ht="24.75" customHeight="1">
      <c r="A52" s="18">
        <v>50</v>
      </c>
      <c r="B52" s="35" t="s">
        <v>116</v>
      </c>
      <c r="C52" s="35" t="s">
        <v>117</v>
      </c>
      <c r="D52" s="36" t="s">
        <v>14</v>
      </c>
      <c r="E52" s="35" t="s">
        <v>71</v>
      </c>
      <c r="F52" s="35" t="s">
        <v>25</v>
      </c>
      <c r="G52" s="35">
        <v>119.5</v>
      </c>
      <c r="H52" s="37">
        <v>93.06</v>
      </c>
      <c r="I52" s="38">
        <f t="shared" si="0"/>
        <v>69.743</v>
      </c>
      <c r="J52" s="37">
        <v>6</v>
      </c>
      <c r="K52" s="40" t="s">
        <v>228</v>
      </c>
      <c r="L52" s="11"/>
    </row>
    <row r="53" spans="1:12" s="3" customFormat="1" ht="24.75" customHeight="1">
      <c r="A53" s="16">
        <v>51</v>
      </c>
      <c r="B53" s="35" t="s">
        <v>118</v>
      </c>
      <c r="C53" s="35" t="s">
        <v>119</v>
      </c>
      <c r="D53" s="36" t="s">
        <v>14</v>
      </c>
      <c r="E53" s="35" t="s">
        <v>71</v>
      </c>
      <c r="F53" s="35" t="s">
        <v>25</v>
      </c>
      <c r="G53" s="35">
        <v>119.4</v>
      </c>
      <c r="H53" s="37">
        <v>93.18</v>
      </c>
      <c r="I53" s="38">
        <f t="shared" si="0"/>
        <v>69.744</v>
      </c>
      <c r="J53" s="37">
        <v>7</v>
      </c>
      <c r="K53" s="40" t="s">
        <v>228</v>
      </c>
      <c r="L53" s="24"/>
    </row>
    <row r="54" spans="1:12" s="3" customFormat="1" ht="24.75" customHeight="1">
      <c r="A54" s="18">
        <v>52</v>
      </c>
      <c r="B54" s="35" t="s">
        <v>120</v>
      </c>
      <c r="C54" s="35" t="s">
        <v>121</v>
      </c>
      <c r="D54" s="36" t="s">
        <v>14</v>
      </c>
      <c r="E54" s="35" t="s">
        <v>71</v>
      </c>
      <c r="F54" s="35" t="s">
        <v>25</v>
      </c>
      <c r="G54" s="35">
        <v>118</v>
      </c>
      <c r="H54" s="37">
        <v>92.64</v>
      </c>
      <c r="I54" s="38">
        <f t="shared" si="0"/>
        <v>69.092</v>
      </c>
      <c r="J54" s="37">
        <v>8</v>
      </c>
      <c r="K54" s="40" t="s">
        <v>228</v>
      </c>
      <c r="L54" s="11"/>
    </row>
    <row r="55" spans="1:12" s="3" customFormat="1" ht="24.75" customHeight="1">
      <c r="A55" s="16">
        <v>53</v>
      </c>
      <c r="B55" s="35" t="s">
        <v>122</v>
      </c>
      <c r="C55" s="35" t="s">
        <v>123</v>
      </c>
      <c r="D55" s="36" t="s">
        <v>14</v>
      </c>
      <c r="E55" s="35" t="s">
        <v>71</v>
      </c>
      <c r="F55" s="35" t="s">
        <v>25</v>
      </c>
      <c r="G55" s="35">
        <v>116.4</v>
      </c>
      <c r="H55" s="37">
        <v>93.44</v>
      </c>
      <c r="I55" s="38">
        <f t="shared" si="0"/>
        <v>68.772</v>
      </c>
      <c r="J55" s="37">
        <v>9</v>
      </c>
      <c r="K55" s="40" t="s">
        <v>228</v>
      </c>
      <c r="L55" s="11"/>
    </row>
    <row r="56" spans="1:12" s="3" customFormat="1" ht="24.75" customHeight="1">
      <c r="A56" s="18">
        <v>54</v>
      </c>
      <c r="B56" s="35" t="s">
        <v>124</v>
      </c>
      <c r="C56" s="35" t="s">
        <v>125</v>
      </c>
      <c r="D56" s="36" t="s">
        <v>14</v>
      </c>
      <c r="E56" s="35" t="s">
        <v>71</v>
      </c>
      <c r="F56" s="35" t="s">
        <v>25</v>
      </c>
      <c r="G56" s="35">
        <v>115.2</v>
      </c>
      <c r="H56" s="37">
        <v>92.74</v>
      </c>
      <c r="I56" s="38">
        <f t="shared" si="0"/>
        <v>68.142</v>
      </c>
      <c r="J56" s="37">
        <v>10</v>
      </c>
      <c r="K56" s="40" t="s">
        <v>228</v>
      </c>
      <c r="L56" s="11"/>
    </row>
    <row r="57" spans="1:12" s="3" customFormat="1" ht="24.75" customHeight="1">
      <c r="A57" s="16">
        <v>55</v>
      </c>
      <c r="B57" s="35" t="s">
        <v>126</v>
      </c>
      <c r="C57" s="35" t="s">
        <v>127</v>
      </c>
      <c r="D57" s="36" t="s">
        <v>14</v>
      </c>
      <c r="E57" s="35" t="s">
        <v>71</v>
      </c>
      <c r="F57" s="35" t="s">
        <v>25</v>
      </c>
      <c r="G57" s="35">
        <v>111.6</v>
      </c>
      <c r="H57" s="37">
        <v>93.4</v>
      </c>
      <c r="I57" s="38">
        <f t="shared" si="0"/>
        <v>67.08</v>
      </c>
      <c r="J57" s="37">
        <v>11</v>
      </c>
      <c r="K57" s="40" t="s">
        <v>228</v>
      </c>
      <c r="L57" s="11"/>
    </row>
    <row r="58" spans="1:12" s="3" customFormat="1" ht="24.75" customHeight="1">
      <c r="A58" s="18">
        <v>56</v>
      </c>
      <c r="B58" s="35" t="s">
        <v>130</v>
      </c>
      <c r="C58" s="35" t="s">
        <v>131</v>
      </c>
      <c r="D58" s="36" t="s">
        <v>14</v>
      </c>
      <c r="E58" s="35" t="s">
        <v>71</v>
      </c>
      <c r="F58" s="35" t="s">
        <v>25</v>
      </c>
      <c r="G58" s="35">
        <v>111.2</v>
      </c>
      <c r="H58" s="37">
        <v>93.5</v>
      </c>
      <c r="I58" s="38">
        <f>G58/2*0.7+H58*0.3</f>
        <v>66.97</v>
      </c>
      <c r="J58" s="37">
        <v>12</v>
      </c>
      <c r="K58" s="40" t="s">
        <v>228</v>
      </c>
      <c r="L58" s="11"/>
    </row>
    <row r="59" spans="1:12" s="3" customFormat="1" ht="24.75" customHeight="1">
      <c r="A59" s="16">
        <v>57</v>
      </c>
      <c r="B59" s="35" t="s">
        <v>128</v>
      </c>
      <c r="C59" s="35" t="s">
        <v>129</v>
      </c>
      <c r="D59" s="36" t="s">
        <v>14</v>
      </c>
      <c r="E59" s="35" t="s">
        <v>71</v>
      </c>
      <c r="F59" s="35" t="s">
        <v>25</v>
      </c>
      <c r="G59" s="35">
        <v>111.4</v>
      </c>
      <c r="H59" s="37">
        <v>92.58</v>
      </c>
      <c r="I59" s="38">
        <f t="shared" si="0"/>
        <v>66.764</v>
      </c>
      <c r="J59" s="37">
        <v>13</v>
      </c>
      <c r="K59" s="40" t="s">
        <v>228</v>
      </c>
      <c r="L59" s="11"/>
    </row>
    <row r="60" spans="1:12" s="3" customFormat="1" ht="24.75" customHeight="1">
      <c r="A60" s="18">
        <v>58</v>
      </c>
      <c r="B60" s="35" t="s">
        <v>132</v>
      </c>
      <c r="C60" s="35" t="s">
        <v>133</v>
      </c>
      <c r="D60" s="36" t="s">
        <v>14</v>
      </c>
      <c r="E60" s="35" t="s">
        <v>71</v>
      </c>
      <c r="F60" s="35" t="s">
        <v>25</v>
      </c>
      <c r="G60" s="35">
        <v>110.5</v>
      </c>
      <c r="H60" s="37">
        <v>92.2</v>
      </c>
      <c r="I60" s="38">
        <f t="shared" si="0"/>
        <v>66.335</v>
      </c>
      <c r="J60" s="37">
        <v>14</v>
      </c>
      <c r="K60" s="40" t="s">
        <v>228</v>
      </c>
      <c r="L60" s="11"/>
    </row>
    <row r="61" spans="1:12" s="3" customFormat="1" ht="24.75" customHeight="1">
      <c r="A61" s="16">
        <v>59</v>
      </c>
      <c r="B61" s="35" t="s">
        <v>134</v>
      </c>
      <c r="C61" s="35" t="s">
        <v>135</v>
      </c>
      <c r="D61" s="36" t="s">
        <v>14</v>
      </c>
      <c r="E61" s="35" t="s">
        <v>71</v>
      </c>
      <c r="F61" s="35" t="s">
        <v>25</v>
      </c>
      <c r="G61" s="35">
        <v>106.6</v>
      </c>
      <c r="H61" s="37">
        <v>93.18</v>
      </c>
      <c r="I61" s="38">
        <f t="shared" si="0"/>
        <v>65.264</v>
      </c>
      <c r="J61" s="37">
        <v>15</v>
      </c>
      <c r="K61" s="40" t="s">
        <v>228</v>
      </c>
      <c r="L61" s="11"/>
    </row>
    <row r="62" spans="1:12" s="3" customFormat="1" ht="24.75" customHeight="1">
      <c r="A62" s="18">
        <v>60</v>
      </c>
      <c r="B62" s="35" t="s">
        <v>136</v>
      </c>
      <c r="C62" s="35" t="s">
        <v>137</v>
      </c>
      <c r="D62" s="36" t="s">
        <v>14</v>
      </c>
      <c r="E62" s="35" t="s">
        <v>71</v>
      </c>
      <c r="F62" s="35" t="s">
        <v>25</v>
      </c>
      <c r="G62" s="35">
        <v>105.7</v>
      </c>
      <c r="H62" s="37">
        <v>92.76</v>
      </c>
      <c r="I62" s="38">
        <f t="shared" si="0"/>
        <v>64.823</v>
      </c>
      <c r="J62" s="37">
        <v>16</v>
      </c>
      <c r="K62" s="40" t="s">
        <v>228</v>
      </c>
      <c r="L62" s="11"/>
    </row>
    <row r="63" spans="1:12" s="3" customFormat="1" ht="24.75" customHeight="1">
      <c r="A63" s="16">
        <v>61</v>
      </c>
      <c r="B63" s="35" t="s">
        <v>138</v>
      </c>
      <c r="C63" s="35" t="s">
        <v>139</v>
      </c>
      <c r="D63" s="36" t="s">
        <v>14</v>
      </c>
      <c r="E63" s="35" t="s">
        <v>71</v>
      </c>
      <c r="F63" s="35" t="s">
        <v>25</v>
      </c>
      <c r="G63" s="35">
        <v>105.4</v>
      </c>
      <c r="H63" s="37">
        <v>92.64</v>
      </c>
      <c r="I63" s="38">
        <f t="shared" si="0"/>
        <v>64.682</v>
      </c>
      <c r="J63" s="37">
        <v>17</v>
      </c>
      <c r="K63" s="40" t="s">
        <v>228</v>
      </c>
      <c r="L63" s="11"/>
    </row>
    <row r="64" spans="1:12" s="3" customFormat="1" ht="24.75" customHeight="1">
      <c r="A64" s="18">
        <v>62</v>
      </c>
      <c r="B64" s="35" t="s">
        <v>142</v>
      </c>
      <c r="C64" s="35" t="s">
        <v>143</v>
      </c>
      <c r="D64" s="36" t="s">
        <v>14</v>
      </c>
      <c r="E64" s="35" t="s">
        <v>71</v>
      </c>
      <c r="F64" s="35" t="s">
        <v>25</v>
      </c>
      <c r="G64" s="35">
        <v>104.6</v>
      </c>
      <c r="H64" s="37">
        <v>92.52</v>
      </c>
      <c r="I64" s="38">
        <f t="shared" si="0"/>
        <v>64.36599999999999</v>
      </c>
      <c r="J64" s="37">
        <v>18</v>
      </c>
      <c r="K64" s="40" t="s">
        <v>228</v>
      </c>
      <c r="L64" s="11"/>
    </row>
    <row r="65" spans="1:12" s="3" customFormat="1" ht="24.75" customHeight="1">
      <c r="A65" s="16">
        <v>63</v>
      </c>
      <c r="B65" s="35" t="s">
        <v>146</v>
      </c>
      <c r="C65" s="35" t="s">
        <v>147</v>
      </c>
      <c r="D65" s="36" t="s">
        <v>14</v>
      </c>
      <c r="E65" s="35" t="s">
        <v>71</v>
      </c>
      <c r="F65" s="35" t="s">
        <v>25</v>
      </c>
      <c r="G65" s="35">
        <v>103.1</v>
      </c>
      <c r="H65" s="37">
        <v>93.3</v>
      </c>
      <c r="I65" s="38">
        <f>G65/2*0.7+H65*0.3</f>
        <v>64.07499999999999</v>
      </c>
      <c r="J65" s="37">
        <v>19</v>
      </c>
      <c r="K65" s="40" t="s">
        <v>228</v>
      </c>
      <c r="L65" s="11"/>
    </row>
    <row r="66" spans="1:12" s="3" customFormat="1" ht="24.75" customHeight="1">
      <c r="A66" s="18">
        <v>64</v>
      </c>
      <c r="B66" s="35" t="s">
        <v>144</v>
      </c>
      <c r="C66" s="35" t="s">
        <v>145</v>
      </c>
      <c r="D66" s="36" t="s">
        <v>14</v>
      </c>
      <c r="E66" s="35" t="s">
        <v>71</v>
      </c>
      <c r="F66" s="35" t="s">
        <v>25</v>
      </c>
      <c r="G66" s="35">
        <v>103.5</v>
      </c>
      <c r="H66" s="37">
        <v>92.66</v>
      </c>
      <c r="I66" s="38">
        <f t="shared" si="0"/>
        <v>64.023</v>
      </c>
      <c r="J66" s="37">
        <v>20</v>
      </c>
      <c r="K66" s="40" t="s">
        <v>228</v>
      </c>
      <c r="L66" s="11"/>
    </row>
    <row r="67" spans="1:12" s="3" customFormat="1" ht="24.75" customHeight="1">
      <c r="A67" s="16">
        <v>65</v>
      </c>
      <c r="B67" s="35" t="s">
        <v>148</v>
      </c>
      <c r="C67" s="35" t="s">
        <v>149</v>
      </c>
      <c r="D67" s="36" t="s">
        <v>14</v>
      </c>
      <c r="E67" s="35" t="s">
        <v>71</v>
      </c>
      <c r="F67" s="35" t="s">
        <v>25</v>
      </c>
      <c r="G67" s="35">
        <v>102.2</v>
      </c>
      <c r="H67" s="37">
        <v>93.02</v>
      </c>
      <c r="I67" s="38">
        <f aca="true" t="shared" si="1" ref="I67:I105">G67/2*0.7+H67*0.3</f>
        <v>63.675999999999995</v>
      </c>
      <c r="J67" s="37">
        <v>21</v>
      </c>
      <c r="K67" s="40" t="s">
        <v>228</v>
      </c>
      <c r="L67" s="11"/>
    </row>
    <row r="68" spans="1:12" s="3" customFormat="1" ht="24.75" customHeight="1">
      <c r="A68" s="18">
        <v>66</v>
      </c>
      <c r="B68" s="35" t="s">
        <v>154</v>
      </c>
      <c r="C68" s="35" t="s">
        <v>155</v>
      </c>
      <c r="D68" s="36" t="s">
        <v>14</v>
      </c>
      <c r="E68" s="35" t="s">
        <v>71</v>
      </c>
      <c r="F68" s="35" t="s">
        <v>25</v>
      </c>
      <c r="G68" s="35">
        <v>100.1</v>
      </c>
      <c r="H68" s="37">
        <v>93.86</v>
      </c>
      <c r="I68" s="38">
        <f>G68/2*0.7+H68*0.3</f>
        <v>63.193</v>
      </c>
      <c r="J68" s="37">
        <v>22</v>
      </c>
      <c r="K68" s="40" t="s">
        <v>228</v>
      </c>
      <c r="L68" s="11"/>
    </row>
    <row r="69" spans="1:12" s="3" customFormat="1" ht="24.75" customHeight="1">
      <c r="A69" s="16">
        <v>67</v>
      </c>
      <c r="B69" s="35" t="s">
        <v>150</v>
      </c>
      <c r="C69" s="35" t="s">
        <v>151</v>
      </c>
      <c r="D69" s="36" t="s">
        <v>14</v>
      </c>
      <c r="E69" s="35" t="s">
        <v>71</v>
      </c>
      <c r="F69" s="35" t="s">
        <v>25</v>
      </c>
      <c r="G69" s="35">
        <v>100.6</v>
      </c>
      <c r="H69" s="37">
        <v>93.08</v>
      </c>
      <c r="I69" s="38">
        <f t="shared" si="1"/>
        <v>63.13399999999999</v>
      </c>
      <c r="J69" s="37">
        <v>23</v>
      </c>
      <c r="K69" s="40" t="s">
        <v>228</v>
      </c>
      <c r="L69" s="11"/>
    </row>
    <row r="70" spans="1:12" s="3" customFormat="1" ht="24.75" customHeight="1">
      <c r="A70" s="18">
        <v>68</v>
      </c>
      <c r="B70" s="35" t="s">
        <v>156</v>
      </c>
      <c r="C70" s="35" t="s">
        <v>157</v>
      </c>
      <c r="D70" s="36" t="s">
        <v>14</v>
      </c>
      <c r="E70" s="35" t="s">
        <v>71</v>
      </c>
      <c r="F70" s="35" t="s">
        <v>25</v>
      </c>
      <c r="G70" s="35">
        <v>99.3</v>
      </c>
      <c r="H70" s="37">
        <v>93.52</v>
      </c>
      <c r="I70" s="38">
        <f>G70/2*0.7+H70*0.3</f>
        <v>62.81099999999999</v>
      </c>
      <c r="J70" s="37">
        <v>24</v>
      </c>
      <c r="K70" s="40" t="s">
        <v>228</v>
      </c>
      <c r="L70" s="11"/>
    </row>
    <row r="71" spans="1:12" s="3" customFormat="1" ht="24.75" customHeight="1">
      <c r="A71" s="16">
        <v>69</v>
      </c>
      <c r="B71" s="17" t="s">
        <v>152</v>
      </c>
      <c r="C71" s="17" t="s">
        <v>153</v>
      </c>
      <c r="D71" s="16" t="s">
        <v>14</v>
      </c>
      <c r="E71" s="17" t="s">
        <v>71</v>
      </c>
      <c r="F71" s="17" t="s">
        <v>25</v>
      </c>
      <c r="G71" s="17">
        <v>100.3</v>
      </c>
      <c r="H71" s="14">
        <v>92.24</v>
      </c>
      <c r="I71" s="15">
        <f t="shared" si="1"/>
        <v>62.776999999999994</v>
      </c>
      <c r="J71" s="14">
        <v>25</v>
      </c>
      <c r="K71" s="22" t="s">
        <v>229</v>
      </c>
      <c r="L71" s="11"/>
    </row>
    <row r="72" spans="1:12" s="3" customFormat="1" ht="24.75" customHeight="1">
      <c r="A72" s="18">
        <v>70</v>
      </c>
      <c r="B72" s="17" t="s">
        <v>158</v>
      </c>
      <c r="C72" s="17" t="s">
        <v>159</v>
      </c>
      <c r="D72" s="16" t="s">
        <v>14</v>
      </c>
      <c r="E72" s="17" t="s">
        <v>71</v>
      </c>
      <c r="F72" s="17" t="s">
        <v>25</v>
      </c>
      <c r="G72" s="17">
        <v>98.5</v>
      </c>
      <c r="H72" s="14">
        <v>92.3</v>
      </c>
      <c r="I72" s="15">
        <f t="shared" si="1"/>
        <v>62.16499999999999</v>
      </c>
      <c r="J72" s="14">
        <v>26</v>
      </c>
      <c r="K72" s="22" t="s">
        <v>229</v>
      </c>
      <c r="L72" s="11"/>
    </row>
    <row r="73" spans="1:12" s="3" customFormat="1" ht="24.75" customHeight="1">
      <c r="A73" s="16">
        <v>71</v>
      </c>
      <c r="B73" s="17" t="s">
        <v>160</v>
      </c>
      <c r="C73" s="17" t="s">
        <v>161</v>
      </c>
      <c r="D73" s="16" t="s">
        <v>14</v>
      </c>
      <c r="E73" s="17" t="s">
        <v>71</v>
      </c>
      <c r="F73" s="17" t="s">
        <v>25</v>
      </c>
      <c r="G73" s="17">
        <v>97.3</v>
      </c>
      <c r="H73" s="14">
        <v>92.48</v>
      </c>
      <c r="I73" s="15">
        <f t="shared" si="1"/>
        <v>61.799</v>
      </c>
      <c r="J73" s="14">
        <v>27</v>
      </c>
      <c r="K73" s="22" t="s">
        <v>229</v>
      </c>
      <c r="L73" s="11"/>
    </row>
    <row r="74" spans="1:12" s="3" customFormat="1" ht="24.75" customHeight="1">
      <c r="A74" s="18">
        <v>72</v>
      </c>
      <c r="B74" s="17" t="s">
        <v>162</v>
      </c>
      <c r="C74" s="17" t="s">
        <v>70</v>
      </c>
      <c r="D74" s="16" t="s">
        <v>14</v>
      </c>
      <c r="E74" s="17" t="s">
        <v>71</v>
      </c>
      <c r="F74" s="17" t="s">
        <v>25</v>
      </c>
      <c r="G74" s="17">
        <v>97.2</v>
      </c>
      <c r="H74" s="14">
        <v>92.96</v>
      </c>
      <c r="I74" s="15">
        <f t="shared" si="1"/>
        <v>61.907999999999994</v>
      </c>
      <c r="J74" s="14">
        <v>28</v>
      </c>
      <c r="K74" s="22" t="s">
        <v>229</v>
      </c>
      <c r="L74" s="11"/>
    </row>
    <row r="75" spans="1:12" s="3" customFormat="1" ht="24.75" customHeight="1">
      <c r="A75" s="16">
        <v>73</v>
      </c>
      <c r="B75" s="19" t="s">
        <v>163</v>
      </c>
      <c r="C75" s="17" t="s">
        <v>164</v>
      </c>
      <c r="D75" s="16" t="s">
        <v>14</v>
      </c>
      <c r="E75" s="17" t="s">
        <v>71</v>
      </c>
      <c r="F75" s="17" t="s">
        <v>25</v>
      </c>
      <c r="G75" s="17">
        <v>96.9</v>
      </c>
      <c r="H75" s="14">
        <v>92.4</v>
      </c>
      <c r="I75" s="15">
        <f t="shared" si="1"/>
        <v>61.635000000000005</v>
      </c>
      <c r="J75" s="14">
        <v>29</v>
      </c>
      <c r="K75" s="22" t="s">
        <v>229</v>
      </c>
      <c r="L75" s="33" t="s">
        <v>238</v>
      </c>
    </row>
    <row r="76" spans="1:12" s="3" customFormat="1" ht="24.75" customHeight="1">
      <c r="A76" s="18">
        <v>74</v>
      </c>
      <c r="B76" s="17" t="s">
        <v>140</v>
      </c>
      <c r="C76" s="17" t="s">
        <v>141</v>
      </c>
      <c r="D76" s="16" t="s">
        <v>14</v>
      </c>
      <c r="E76" s="17" t="s">
        <v>71</v>
      </c>
      <c r="F76" s="17" t="s">
        <v>25</v>
      </c>
      <c r="G76" s="17">
        <v>105.3</v>
      </c>
      <c r="H76" s="14"/>
      <c r="I76" s="15">
        <f>G76/2*0.7+H76*0.3</f>
        <v>36.855</v>
      </c>
      <c r="J76" s="14">
        <v>30</v>
      </c>
      <c r="K76" s="22" t="s">
        <v>229</v>
      </c>
      <c r="L76" s="14" t="s">
        <v>226</v>
      </c>
    </row>
    <row r="77" spans="1:12" s="3" customFormat="1" ht="24.75" customHeight="1">
      <c r="A77" s="16">
        <v>75</v>
      </c>
      <c r="B77" s="35" t="s">
        <v>165</v>
      </c>
      <c r="C77" s="35" t="s">
        <v>166</v>
      </c>
      <c r="D77" s="36" t="s">
        <v>14</v>
      </c>
      <c r="E77" s="35" t="s">
        <v>71</v>
      </c>
      <c r="F77" s="35" t="s">
        <v>35</v>
      </c>
      <c r="G77" s="35">
        <v>103.2</v>
      </c>
      <c r="H77" s="37">
        <v>92.76</v>
      </c>
      <c r="I77" s="38">
        <f t="shared" si="1"/>
        <v>63.94799999999999</v>
      </c>
      <c r="J77" s="37">
        <v>1</v>
      </c>
      <c r="K77" s="40" t="s">
        <v>228</v>
      </c>
      <c r="L77" s="11"/>
    </row>
    <row r="78" spans="1:12" s="3" customFormat="1" ht="24.75" customHeight="1">
      <c r="A78" s="18">
        <v>76</v>
      </c>
      <c r="B78" s="35" t="s">
        <v>167</v>
      </c>
      <c r="C78" s="35" t="s">
        <v>168</v>
      </c>
      <c r="D78" s="36" t="s">
        <v>14</v>
      </c>
      <c r="E78" s="35" t="s">
        <v>71</v>
      </c>
      <c r="F78" s="35" t="s">
        <v>35</v>
      </c>
      <c r="G78" s="35">
        <v>97.6</v>
      </c>
      <c r="H78" s="37">
        <v>92.4</v>
      </c>
      <c r="I78" s="38">
        <f t="shared" si="1"/>
        <v>61.879999999999995</v>
      </c>
      <c r="J78" s="37">
        <v>2</v>
      </c>
      <c r="K78" s="40" t="s">
        <v>228</v>
      </c>
      <c r="L78" s="11"/>
    </row>
    <row r="79" spans="1:12" s="3" customFormat="1" ht="24.75" customHeight="1">
      <c r="A79" s="16">
        <v>77</v>
      </c>
      <c r="B79" s="35" t="s">
        <v>169</v>
      </c>
      <c r="C79" s="35" t="s">
        <v>170</v>
      </c>
      <c r="D79" s="36" t="s">
        <v>14</v>
      </c>
      <c r="E79" s="35" t="s">
        <v>71</v>
      </c>
      <c r="F79" s="35" t="s">
        <v>35</v>
      </c>
      <c r="G79" s="35">
        <v>97.4</v>
      </c>
      <c r="H79" s="37">
        <v>92.5</v>
      </c>
      <c r="I79" s="38">
        <f t="shared" si="1"/>
        <v>61.839999999999996</v>
      </c>
      <c r="J79" s="37">
        <v>3</v>
      </c>
      <c r="K79" s="40" t="s">
        <v>228</v>
      </c>
      <c r="L79" s="11"/>
    </row>
    <row r="80" spans="1:12" s="3" customFormat="1" ht="24.75" customHeight="1">
      <c r="A80" s="18">
        <v>78</v>
      </c>
      <c r="B80" s="35" t="s">
        <v>171</v>
      </c>
      <c r="C80" s="35" t="s">
        <v>172</v>
      </c>
      <c r="D80" s="36" t="s">
        <v>14</v>
      </c>
      <c r="E80" s="35" t="s">
        <v>71</v>
      </c>
      <c r="F80" s="35" t="s">
        <v>35</v>
      </c>
      <c r="G80" s="35">
        <v>97.2</v>
      </c>
      <c r="H80" s="37">
        <v>92.66</v>
      </c>
      <c r="I80" s="38">
        <f t="shared" si="1"/>
        <v>61.818</v>
      </c>
      <c r="J80" s="37">
        <v>4</v>
      </c>
      <c r="K80" s="40" t="s">
        <v>228</v>
      </c>
      <c r="L80" s="11"/>
    </row>
    <row r="81" spans="1:12" s="3" customFormat="1" ht="24.75" customHeight="1">
      <c r="A81" s="16">
        <v>79</v>
      </c>
      <c r="B81" s="35" t="s">
        <v>173</v>
      </c>
      <c r="C81" s="35" t="s">
        <v>174</v>
      </c>
      <c r="D81" s="36" t="s">
        <v>14</v>
      </c>
      <c r="E81" s="35" t="s">
        <v>71</v>
      </c>
      <c r="F81" s="35" t="s">
        <v>35</v>
      </c>
      <c r="G81" s="35">
        <v>96.4</v>
      </c>
      <c r="H81" s="37">
        <v>92.72</v>
      </c>
      <c r="I81" s="38">
        <f t="shared" si="1"/>
        <v>61.556</v>
      </c>
      <c r="J81" s="37">
        <v>5</v>
      </c>
      <c r="K81" s="40" t="s">
        <v>228</v>
      </c>
      <c r="L81" s="11"/>
    </row>
    <row r="82" spans="1:12" s="3" customFormat="1" ht="24.75" customHeight="1">
      <c r="A82" s="18">
        <v>80</v>
      </c>
      <c r="B82" s="26" t="s">
        <v>175</v>
      </c>
      <c r="C82" s="26" t="s">
        <v>176</v>
      </c>
      <c r="D82" s="27" t="s">
        <v>14</v>
      </c>
      <c r="E82" s="26" t="s">
        <v>71</v>
      </c>
      <c r="F82" s="26" t="s">
        <v>35</v>
      </c>
      <c r="G82" s="26">
        <v>90.9</v>
      </c>
      <c r="H82" s="28">
        <v>93.44</v>
      </c>
      <c r="I82" s="29">
        <f t="shared" si="1"/>
        <v>59.847</v>
      </c>
      <c r="J82" s="28">
        <v>6</v>
      </c>
      <c r="K82" s="30"/>
      <c r="L82" s="31" t="s">
        <v>234</v>
      </c>
    </row>
    <row r="83" spans="1:12" s="3" customFormat="1" ht="24.75" customHeight="1">
      <c r="A83" s="16">
        <v>81</v>
      </c>
      <c r="B83" s="35" t="s">
        <v>177</v>
      </c>
      <c r="C83" s="35" t="s">
        <v>178</v>
      </c>
      <c r="D83" s="36" t="s">
        <v>14</v>
      </c>
      <c r="E83" s="35" t="s">
        <v>71</v>
      </c>
      <c r="F83" s="35" t="s">
        <v>35</v>
      </c>
      <c r="G83" s="35">
        <v>89.9</v>
      </c>
      <c r="H83" s="37">
        <v>92.52</v>
      </c>
      <c r="I83" s="38">
        <f t="shared" si="1"/>
        <v>59.221</v>
      </c>
      <c r="J83" s="37">
        <v>7</v>
      </c>
      <c r="K83" s="40" t="s">
        <v>228</v>
      </c>
      <c r="L83" s="11"/>
    </row>
    <row r="84" spans="1:12" s="3" customFormat="1" ht="24.75" customHeight="1">
      <c r="A84" s="18">
        <v>82</v>
      </c>
      <c r="B84" s="35" t="s">
        <v>179</v>
      </c>
      <c r="C84" s="35" t="s">
        <v>180</v>
      </c>
      <c r="D84" s="36" t="s">
        <v>14</v>
      </c>
      <c r="E84" s="35" t="s">
        <v>71</v>
      </c>
      <c r="F84" s="35" t="s">
        <v>35</v>
      </c>
      <c r="G84" s="35">
        <v>88.1</v>
      </c>
      <c r="H84" s="37">
        <v>93.38</v>
      </c>
      <c r="I84" s="38">
        <f t="shared" si="1"/>
        <v>58.849</v>
      </c>
      <c r="J84" s="37">
        <v>8</v>
      </c>
      <c r="K84" s="40" t="s">
        <v>228</v>
      </c>
      <c r="L84" s="11"/>
    </row>
    <row r="85" spans="1:12" s="4" customFormat="1" ht="24.75" customHeight="1">
      <c r="A85" s="16">
        <v>83</v>
      </c>
      <c r="B85" s="35" t="s">
        <v>181</v>
      </c>
      <c r="C85" s="35" t="s">
        <v>182</v>
      </c>
      <c r="D85" s="36" t="s">
        <v>14</v>
      </c>
      <c r="E85" s="35" t="s">
        <v>71</v>
      </c>
      <c r="F85" s="35" t="s">
        <v>35</v>
      </c>
      <c r="G85" s="35">
        <v>87.9</v>
      </c>
      <c r="H85" s="37">
        <v>92.92</v>
      </c>
      <c r="I85" s="38">
        <f t="shared" si="1"/>
        <v>58.641000000000005</v>
      </c>
      <c r="J85" s="37">
        <v>9</v>
      </c>
      <c r="K85" s="40" t="s">
        <v>228</v>
      </c>
      <c r="L85" s="12"/>
    </row>
    <row r="86" spans="1:12" s="4" customFormat="1" ht="24.75" customHeight="1">
      <c r="A86" s="18">
        <v>84</v>
      </c>
      <c r="B86" s="35" t="s">
        <v>183</v>
      </c>
      <c r="C86" s="35" t="s">
        <v>184</v>
      </c>
      <c r="D86" s="36" t="s">
        <v>14</v>
      </c>
      <c r="E86" s="35" t="s">
        <v>71</v>
      </c>
      <c r="F86" s="35" t="s">
        <v>35</v>
      </c>
      <c r="G86" s="35">
        <v>87.2</v>
      </c>
      <c r="H86" s="37">
        <v>93.24</v>
      </c>
      <c r="I86" s="38">
        <f t="shared" si="1"/>
        <v>58.492</v>
      </c>
      <c r="J86" s="37">
        <v>10</v>
      </c>
      <c r="K86" s="40" t="s">
        <v>228</v>
      </c>
      <c r="L86" s="43" t="s">
        <v>235</v>
      </c>
    </row>
    <row r="87" spans="1:12" s="4" customFormat="1" ht="24.75" customHeight="1">
      <c r="A87" s="16">
        <v>85</v>
      </c>
      <c r="B87" s="17" t="s">
        <v>185</v>
      </c>
      <c r="C87" s="17" t="s">
        <v>186</v>
      </c>
      <c r="D87" s="16" t="s">
        <v>14</v>
      </c>
      <c r="E87" s="17" t="s">
        <v>71</v>
      </c>
      <c r="F87" s="17" t="s">
        <v>35</v>
      </c>
      <c r="G87" s="17">
        <v>84.9</v>
      </c>
      <c r="H87" s="14">
        <v>92.76</v>
      </c>
      <c r="I87" s="15">
        <f t="shared" si="1"/>
        <v>57.543</v>
      </c>
      <c r="J87" s="14">
        <v>11</v>
      </c>
      <c r="K87" s="23" t="s">
        <v>229</v>
      </c>
      <c r="L87" s="12"/>
    </row>
    <row r="88" spans="1:12" s="4" customFormat="1" ht="24.75" customHeight="1">
      <c r="A88" s="18">
        <v>86</v>
      </c>
      <c r="B88" s="35" t="s">
        <v>187</v>
      </c>
      <c r="C88" s="35" t="s">
        <v>188</v>
      </c>
      <c r="D88" s="36" t="s">
        <v>14</v>
      </c>
      <c r="E88" s="35" t="s">
        <v>71</v>
      </c>
      <c r="F88" s="35" t="s">
        <v>189</v>
      </c>
      <c r="G88" s="35">
        <v>108.9</v>
      </c>
      <c r="H88" s="37">
        <v>93.08</v>
      </c>
      <c r="I88" s="38">
        <f t="shared" si="1"/>
        <v>66.039</v>
      </c>
      <c r="J88" s="37">
        <v>1</v>
      </c>
      <c r="K88" s="44" t="s">
        <v>228</v>
      </c>
      <c r="L88" s="12"/>
    </row>
    <row r="89" spans="1:12" s="4" customFormat="1" ht="24.75" customHeight="1">
      <c r="A89" s="16">
        <v>87</v>
      </c>
      <c r="B89" s="35" t="s">
        <v>190</v>
      </c>
      <c r="C89" s="35" t="s">
        <v>191</v>
      </c>
      <c r="D89" s="36" t="s">
        <v>14</v>
      </c>
      <c r="E89" s="35" t="s">
        <v>71</v>
      </c>
      <c r="F89" s="35" t="s">
        <v>189</v>
      </c>
      <c r="G89" s="35">
        <v>101.7</v>
      </c>
      <c r="H89" s="37">
        <v>92.82</v>
      </c>
      <c r="I89" s="38">
        <f t="shared" si="1"/>
        <v>63.440999999999995</v>
      </c>
      <c r="J89" s="37">
        <v>2</v>
      </c>
      <c r="K89" s="44" t="s">
        <v>228</v>
      </c>
      <c r="L89" s="12"/>
    </row>
    <row r="90" spans="1:12" s="4" customFormat="1" ht="24.75" customHeight="1">
      <c r="A90" s="18">
        <v>88</v>
      </c>
      <c r="B90" s="35" t="s">
        <v>192</v>
      </c>
      <c r="C90" s="35" t="s">
        <v>193</v>
      </c>
      <c r="D90" s="36" t="s">
        <v>14</v>
      </c>
      <c r="E90" s="35" t="s">
        <v>71</v>
      </c>
      <c r="F90" s="35" t="s">
        <v>189</v>
      </c>
      <c r="G90" s="35">
        <v>99.1</v>
      </c>
      <c r="H90" s="37">
        <v>93.32</v>
      </c>
      <c r="I90" s="38">
        <f t="shared" si="1"/>
        <v>62.681</v>
      </c>
      <c r="J90" s="37">
        <v>3</v>
      </c>
      <c r="K90" s="44" t="s">
        <v>228</v>
      </c>
      <c r="L90" s="12"/>
    </row>
    <row r="91" spans="1:12" s="4" customFormat="1" ht="24.75" customHeight="1">
      <c r="A91" s="16">
        <v>89</v>
      </c>
      <c r="B91" s="35" t="s">
        <v>194</v>
      </c>
      <c r="C91" s="35" t="s">
        <v>195</v>
      </c>
      <c r="D91" s="36" t="s">
        <v>14</v>
      </c>
      <c r="E91" s="35" t="s">
        <v>71</v>
      </c>
      <c r="F91" s="35" t="s">
        <v>189</v>
      </c>
      <c r="G91" s="35">
        <v>95.7</v>
      </c>
      <c r="H91" s="37">
        <v>93.14</v>
      </c>
      <c r="I91" s="38">
        <f t="shared" si="1"/>
        <v>61.437</v>
      </c>
      <c r="J91" s="37">
        <v>4</v>
      </c>
      <c r="K91" s="44" t="s">
        <v>228</v>
      </c>
      <c r="L91" s="13"/>
    </row>
    <row r="92" spans="1:12" s="4" customFormat="1" ht="24.75" customHeight="1">
      <c r="A92" s="18">
        <v>90</v>
      </c>
      <c r="B92" s="35" t="s">
        <v>201</v>
      </c>
      <c r="C92" s="35" t="s">
        <v>202</v>
      </c>
      <c r="D92" s="36" t="s">
        <v>14</v>
      </c>
      <c r="E92" s="35" t="s">
        <v>71</v>
      </c>
      <c r="F92" s="35" t="s">
        <v>189</v>
      </c>
      <c r="G92" s="35">
        <v>94.6</v>
      </c>
      <c r="H92" s="37">
        <v>93.18</v>
      </c>
      <c r="I92" s="38">
        <f t="shared" si="1"/>
        <v>61.064</v>
      </c>
      <c r="J92" s="37">
        <v>5</v>
      </c>
      <c r="K92" s="44" t="s">
        <v>228</v>
      </c>
      <c r="L92" s="12"/>
    </row>
    <row r="93" spans="1:12" s="4" customFormat="1" ht="24.75" customHeight="1">
      <c r="A93" s="16">
        <v>91</v>
      </c>
      <c r="B93" s="35" t="s">
        <v>203</v>
      </c>
      <c r="C93" s="35" t="s">
        <v>204</v>
      </c>
      <c r="D93" s="36" t="s">
        <v>14</v>
      </c>
      <c r="E93" s="35" t="s">
        <v>71</v>
      </c>
      <c r="F93" s="35" t="s">
        <v>189</v>
      </c>
      <c r="G93" s="35">
        <v>90.7</v>
      </c>
      <c r="H93" s="37">
        <v>92.26</v>
      </c>
      <c r="I93" s="38">
        <f t="shared" si="1"/>
        <v>59.423</v>
      </c>
      <c r="J93" s="37">
        <v>6</v>
      </c>
      <c r="K93" s="44" t="s">
        <v>228</v>
      </c>
      <c r="L93" s="12"/>
    </row>
    <row r="94" spans="1:12" s="4" customFormat="1" ht="24.75" customHeight="1">
      <c r="A94" s="18">
        <v>92</v>
      </c>
      <c r="B94" s="17" t="s">
        <v>207</v>
      </c>
      <c r="C94" s="17" t="s">
        <v>208</v>
      </c>
      <c r="D94" s="16" t="s">
        <v>14</v>
      </c>
      <c r="E94" s="17" t="s">
        <v>71</v>
      </c>
      <c r="F94" s="17" t="s">
        <v>189</v>
      </c>
      <c r="G94" s="17">
        <v>88.1</v>
      </c>
      <c r="H94" s="14">
        <v>93.44</v>
      </c>
      <c r="I94" s="15">
        <f>G94/2*0.7+H94*0.3</f>
        <v>58.867</v>
      </c>
      <c r="J94" s="14">
        <v>7</v>
      </c>
      <c r="K94" s="23" t="s">
        <v>229</v>
      </c>
      <c r="L94" s="33" t="s">
        <v>238</v>
      </c>
    </row>
    <row r="95" spans="1:12" s="4" customFormat="1" ht="24.75" customHeight="1">
      <c r="A95" s="16">
        <v>93</v>
      </c>
      <c r="B95" s="17" t="s">
        <v>205</v>
      </c>
      <c r="C95" s="17" t="s">
        <v>206</v>
      </c>
      <c r="D95" s="16" t="s">
        <v>14</v>
      </c>
      <c r="E95" s="17" t="s">
        <v>71</v>
      </c>
      <c r="F95" s="17" t="s">
        <v>189</v>
      </c>
      <c r="G95" s="17">
        <v>88.2</v>
      </c>
      <c r="H95" s="14">
        <v>93</v>
      </c>
      <c r="I95" s="15">
        <f t="shared" si="1"/>
        <v>58.769999999999996</v>
      </c>
      <c r="J95" s="14">
        <v>8</v>
      </c>
      <c r="K95" s="23" t="s">
        <v>229</v>
      </c>
      <c r="L95" s="33" t="s">
        <v>238</v>
      </c>
    </row>
    <row r="96" spans="1:12" s="4" customFormat="1" ht="24.75" customHeight="1">
      <c r="A96" s="18">
        <v>94</v>
      </c>
      <c r="B96" s="17" t="s">
        <v>196</v>
      </c>
      <c r="C96" s="17" t="s">
        <v>197</v>
      </c>
      <c r="D96" s="16" t="s">
        <v>14</v>
      </c>
      <c r="E96" s="17" t="s">
        <v>71</v>
      </c>
      <c r="F96" s="17" t="s">
        <v>189</v>
      </c>
      <c r="G96" s="17">
        <v>95.2</v>
      </c>
      <c r="H96" s="14"/>
      <c r="I96" s="15">
        <f>G96/2*0.7+H96*0.3</f>
        <v>33.32</v>
      </c>
      <c r="J96" s="14">
        <v>9</v>
      </c>
      <c r="K96" s="23" t="s">
        <v>229</v>
      </c>
      <c r="L96" s="14" t="s">
        <v>198</v>
      </c>
    </row>
    <row r="97" spans="1:12" s="4" customFormat="1" ht="24.75" customHeight="1">
      <c r="A97" s="16">
        <v>95</v>
      </c>
      <c r="B97" s="17" t="s">
        <v>199</v>
      </c>
      <c r="C97" s="17" t="s">
        <v>200</v>
      </c>
      <c r="D97" s="16" t="s">
        <v>14</v>
      </c>
      <c r="E97" s="17" t="s">
        <v>71</v>
      </c>
      <c r="F97" s="17" t="s">
        <v>189</v>
      </c>
      <c r="G97" s="17">
        <v>94.8</v>
      </c>
      <c r="H97" s="14"/>
      <c r="I97" s="15">
        <f>G97/2*0.7+H97*0.3</f>
        <v>33.18</v>
      </c>
      <c r="J97" s="14">
        <v>10</v>
      </c>
      <c r="K97" s="23" t="s">
        <v>229</v>
      </c>
      <c r="L97" s="14" t="s">
        <v>198</v>
      </c>
    </row>
    <row r="98" spans="1:12" s="4" customFormat="1" ht="24.75" customHeight="1">
      <c r="A98" s="18">
        <v>96</v>
      </c>
      <c r="B98" s="35" t="s">
        <v>209</v>
      </c>
      <c r="C98" s="35" t="s">
        <v>210</v>
      </c>
      <c r="D98" s="36" t="s">
        <v>14</v>
      </c>
      <c r="E98" s="35" t="s">
        <v>71</v>
      </c>
      <c r="F98" s="35" t="s">
        <v>211</v>
      </c>
      <c r="G98" s="35">
        <v>99.9</v>
      </c>
      <c r="H98" s="37">
        <v>93.3</v>
      </c>
      <c r="I98" s="38">
        <f t="shared" si="1"/>
        <v>62.955</v>
      </c>
      <c r="J98" s="37">
        <v>1</v>
      </c>
      <c r="K98" s="44" t="s">
        <v>228</v>
      </c>
      <c r="L98" s="12"/>
    </row>
    <row r="99" spans="1:12" s="4" customFormat="1" ht="24.75" customHeight="1">
      <c r="A99" s="16">
        <v>97</v>
      </c>
      <c r="B99" s="35" t="s">
        <v>212</v>
      </c>
      <c r="C99" s="35" t="s">
        <v>213</v>
      </c>
      <c r="D99" s="36" t="s">
        <v>14</v>
      </c>
      <c r="E99" s="35" t="s">
        <v>71</v>
      </c>
      <c r="F99" s="35" t="s">
        <v>211</v>
      </c>
      <c r="G99" s="35">
        <v>93.9</v>
      </c>
      <c r="H99" s="37">
        <v>93.08</v>
      </c>
      <c r="I99" s="38">
        <f t="shared" si="1"/>
        <v>60.789</v>
      </c>
      <c r="J99" s="37">
        <v>2</v>
      </c>
      <c r="K99" s="44" t="s">
        <v>228</v>
      </c>
      <c r="L99" s="12"/>
    </row>
    <row r="100" spans="1:12" s="4" customFormat="1" ht="24.75" customHeight="1">
      <c r="A100" s="18">
        <v>98</v>
      </c>
      <c r="B100" s="17" t="s">
        <v>214</v>
      </c>
      <c r="C100" s="17" t="s">
        <v>215</v>
      </c>
      <c r="D100" s="16" t="s">
        <v>14</v>
      </c>
      <c r="E100" s="17" t="s">
        <v>71</v>
      </c>
      <c r="F100" s="17" t="s">
        <v>211</v>
      </c>
      <c r="G100" s="17">
        <v>93.5</v>
      </c>
      <c r="H100" s="14">
        <v>93.52</v>
      </c>
      <c r="I100" s="15">
        <f t="shared" si="1"/>
        <v>60.781</v>
      </c>
      <c r="J100" s="14">
        <v>3</v>
      </c>
      <c r="K100" s="23" t="s">
        <v>229</v>
      </c>
      <c r="L100" s="12"/>
    </row>
    <row r="101" spans="1:12" s="4" customFormat="1" ht="24.75" customHeight="1">
      <c r="A101" s="16">
        <v>99</v>
      </c>
      <c r="B101" s="35" t="s">
        <v>216</v>
      </c>
      <c r="C101" s="35" t="s">
        <v>217</v>
      </c>
      <c r="D101" s="36" t="s">
        <v>14</v>
      </c>
      <c r="E101" s="35" t="s">
        <v>71</v>
      </c>
      <c r="F101" s="45" t="s">
        <v>231</v>
      </c>
      <c r="G101" s="35">
        <v>99.6</v>
      </c>
      <c r="H101" s="37">
        <v>93.48</v>
      </c>
      <c r="I101" s="38">
        <f t="shared" si="1"/>
        <v>62.903999999999996</v>
      </c>
      <c r="J101" s="37">
        <v>1</v>
      </c>
      <c r="K101" s="44" t="s">
        <v>228</v>
      </c>
      <c r="L101" s="25" t="s">
        <v>232</v>
      </c>
    </row>
    <row r="102" spans="1:12" s="4" customFormat="1" ht="24.75" customHeight="1">
      <c r="A102" s="18">
        <v>100</v>
      </c>
      <c r="B102" s="35" t="s">
        <v>220</v>
      </c>
      <c r="C102" s="35" t="s">
        <v>221</v>
      </c>
      <c r="D102" s="36" t="s">
        <v>14</v>
      </c>
      <c r="E102" s="35" t="s">
        <v>71</v>
      </c>
      <c r="F102" s="45" t="s">
        <v>231</v>
      </c>
      <c r="G102" s="35">
        <v>89.1</v>
      </c>
      <c r="H102" s="37">
        <v>93.72</v>
      </c>
      <c r="I102" s="38">
        <f>G102/2*0.7+H102*0.3</f>
        <v>59.300999999999995</v>
      </c>
      <c r="J102" s="37">
        <v>2</v>
      </c>
      <c r="K102" s="44" t="s">
        <v>228</v>
      </c>
      <c r="L102" s="25" t="s">
        <v>232</v>
      </c>
    </row>
    <row r="103" spans="1:12" s="4" customFormat="1" ht="24.75" customHeight="1">
      <c r="A103" s="16">
        <v>101</v>
      </c>
      <c r="B103" s="35" t="s">
        <v>224</v>
      </c>
      <c r="C103" s="35" t="s">
        <v>225</v>
      </c>
      <c r="D103" s="36" t="s">
        <v>14</v>
      </c>
      <c r="E103" s="35" t="s">
        <v>71</v>
      </c>
      <c r="F103" s="45" t="s">
        <v>231</v>
      </c>
      <c r="G103" s="35">
        <v>87.7</v>
      </c>
      <c r="H103" s="37">
        <v>93.22</v>
      </c>
      <c r="I103" s="38">
        <f>G103/2*0.7+H103*0.3</f>
        <v>58.661</v>
      </c>
      <c r="J103" s="37">
        <v>3</v>
      </c>
      <c r="K103" s="44" t="s">
        <v>228</v>
      </c>
      <c r="L103" s="25" t="s">
        <v>232</v>
      </c>
    </row>
    <row r="104" spans="1:12" s="4" customFormat="1" ht="24.75" customHeight="1">
      <c r="A104" s="18">
        <v>102</v>
      </c>
      <c r="B104" s="35" t="s">
        <v>218</v>
      </c>
      <c r="C104" s="35" t="s">
        <v>219</v>
      </c>
      <c r="D104" s="36" t="s">
        <v>14</v>
      </c>
      <c r="E104" s="35" t="s">
        <v>71</v>
      </c>
      <c r="F104" s="45" t="s">
        <v>231</v>
      </c>
      <c r="G104" s="35">
        <v>92.7</v>
      </c>
      <c r="H104" s="37">
        <v>93.16</v>
      </c>
      <c r="I104" s="38">
        <f t="shared" si="1"/>
        <v>60.393</v>
      </c>
      <c r="J104" s="37">
        <v>1</v>
      </c>
      <c r="K104" s="44" t="s">
        <v>228</v>
      </c>
      <c r="L104" s="25" t="s">
        <v>233</v>
      </c>
    </row>
    <row r="105" spans="1:12" s="4" customFormat="1" ht="24.75" customHeight="1">
      <c r="A105" s="16">
        <v>103</v>
      </c>
      <c r="B105" s="35" t="s">
        <v>222</v>
      </c>
      <c r="C105" s="35" t="s">
        <v>223</v>
      </c>
      <c r="D105" s="36" t="s">
        <v>14</v>
      </c>
      <c r="E105" s="35" t="s">
        <v>71</v>
      </c>
      <c r="F105" s="45" t="s">
        <v>231</v>
      </c>
      <c r="G105" s="35">
        <v>89</v>
      </c>
      <c r="H105" s="37">
        <v>92.78</v>
      </c>
      <c r="I105" s="38">
        <f t="shared" si="1"/>
        <v>58.983999999999995</v>
      </c>
      <c r="J105" s="37">
        <v>2</v>
      </c>
      <c r="K105" s="44" t="s">
        <v>228</v>
      </c>
      <c r="L105" s="25" t="s">
        <v>233</v>
      </c>
    </row>
  </sheetData>
  <sheetProtection/>
  <autoFilter ref="A2:L105"/>
  <mergeCells count="1">
    <mergeCell ref="A1:L1"/>
  </mergeCells>
  <printOptions horizontalCentered="1"/>
  <pageMargins left="0.11999999999999998" right="0.11999999999999998" top="0.35" bottom="0.16" header="0.31" footer="0.3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hsedu</cp:lastModifiedBy>
  <cp:lastPrinted>2020-08-31T02:59:30Z</cp:lastPrinted>
  <dcterms:created xsi:type="dcterms:W3CDTF">2006-09-16T00:00:00Z</dcterms:created>
  <dcterms:modified xsi:type="dcterms:W3CDTF">2020-08-31T06:41:47Z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