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5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<sst xmlns="http://schemas.openxmlformats.org/spreadsheetml/2006/main" count="1061" uniqueCount="603">
  <si>
    <t>渑池县2020年“会盟仰韶”引进教师考试综合成绩及
拟体检人员名单</t>
  </si>
  <si>
    <t>渑池高中语文(G101)</t>
  </si>
  <si>
    <t>姓  名</t>
  </si>
  <si>
    <t>准考证号</t>
  </si>
  <si>
    <t>笔试
成绩</t>
  </si>
  <si>
    <t>笔试折合
成绩（40%）</t>
  </si>
  <si>
    <t>面试
成绩</t>
  </si>
  <si>
    <t>面试折合
成绩（60%）</t>
  </si>
  <si>
    <t xml:space="preserve">考试
总成绩 </t>
  </si>
  <si>
    <t>名次</t>
  </si>
  <si>
    <t>是否
体检</t>
  </si>
  <si>
    <t>王文洁</t>
  </si>
  <si>
    <t>0011010103</t>
  </si>
  <si>
    <t>体检</t>
  </si>
  <si>
    <t>张瑶</t>
  </si>
  <si>
    <t>0011010106</t>
  </si>
  <si>
    <t>李灵燕</t>
  </si>
  <si>
    <t>0011010108</t>
  </si>
  <si>
    <t>赵心雨</t>
  </si>
  <si>
    <t>0011010109</t>
  </si>
  <si>
    <t>焦孟珠</t>
  </si>
  <si>
    <t>0011010101</t>
  </si>
  <si>
    <t>李娜</t>
  </si>
  <si>
    <t>0011010107</t>
  </si>
  <si>
    <t>渑池高中数学（G102）</t>
  </si>
  <si>
    <t>肖雯</t>
  </si>
  <si>
    <t>0011021922</t>
  </si>
  <si>
    <t>胡玉博</t>
  </si>
  <si>
    <t>0011021923</t>
  </si>
  <si>
    <t>缺考</t>
  </si>
  <si>
    <t>备注：所在面试考场面试平均分82.63，按方案规定，实际参加面试的应试者人数形不成竞争性的岗位，应试者面试成绩须达到该面试考场人均分及以上，方可进入体检。</t>
  </si>
  <si>
    <t>渑池高中英语（G103）</t>
  </si>
  <si>
    <t>周静</t>
  </si>
  <si>
    <t>0011030504</t>
  </si>
  <si>
    <t>王玉梅</t>
  </si>
  <si>
    <t>0011030507</t>
  </si>
  <si>
    <t>赵佳宁</t>
  </si>
  <si>
    <t>0011030509</t>
  </si>
  <si>
    <t>王静</t>
  </si>
  <si>
    <t>0011030505</t>
  </si>
  <si>
    <t>郭兰兰</t>
  </si>
  <si>
    <t>0011030502</t>
  </si>
  <si>
    <t>任铭铭</t>
  </si>
  <si>
    <t>0011030506</t>
  </si>
  <si>
    <t>渑池高中政治（G106）</t>
  </si>
  <si>
    <t>冯毅丹</t>
  </si>
  <si>
    <t>0011041705</t>
  </si>
  <si>
    <t>刘梦玲</t>
  </si>
  <si>
    <t>0011041707</t>
  </si>
  <si>
    <t>席娜娟</t>
  </si>
  <si>
    <t>0011041703</t>
  </si>
  <si>
    <t>张玉</t>
  </si>
  <si>
    <t>0011041704</t>
  </si>
  <si>
    <t>崔杨仙</t>
  </si>
  <si>
    <t>0011041702</t>
  </si>
  <si>
    <t>王华华</t>
  </si>
  <si>
    <t>0011041701</t>
  </si>
  <si>
    <t>渑池高中地理（G108）</t>
  </si>
  <si>
    <t>李金</t>
  </si>
  <si>
    <t>0011081901</t>
  </si>
  <si>
    <t>张静</t>
  </si>
  <si>
    <t>0011081902</t>
  </si>
  <si>
    <t>韩立超</t>
  </si>
  <si>
    <t>0011081903</t>
  </si>
  <si>
    <t>备注：所在面试考场面试平均分79.93，按方案规定，实际参加面试的应试者人数形不成竞争性的岗位，应试者面试成绩须达到该面试考场人均分及以上，方可进入体检。</t>
  </si>
  <si>
    <t>渑池高中生物（G109）</t>
  </si>
  <si>
    <t>王雅茹</t>
  </si>
  <si>
    <t>0011090901</t>
  </si>
  <si>
    <t>周华</t>
  </si>
  <si>
    <t>0011090902</t>
  </si>
  <si>
    <t>吕佳欣</t>
  </si>
  <si>
    <t>0011090904</t>
  </si>
  <si>
    <t>刘毓敏</t>
  </si>
  <si>
    <t>0011090906</t>
  </si>
  <si>
    <t>郭浩</t>
  </si>
  <si>
    <t>0011090907</t>
  </si>
  <si>
    <t>卫亚平</t>
  </si>
  <si>
    <t>0011090905</t>
  </si>
  <si>
    <t>张魁</t>
  </si>
  <si>
    <t>0011090903</t>
  </si>
  <si>
    <t>渑池二高语文（G201）</t>
  </si>
  <si>
    <t>范雅菲</t>
  </si>
  <si>
    <t>0021010113</t>
  </si>
  <si>
    <t>王泽琨</t>
  </si>
  <si>
    <t>0021010112</t>
  </si>
  <si>
    <t>司婷婷</t>
  </si>
  <si>
    <t>0021010114</t>
  </si>
  <si>
    <t>董玉</t>
  </si>
  <si>
    <t>0021010110</t>
  </si>
  <si>
    <t>张琦</t>
  </si>
  <si>
    <t>0021010115</t>
  </si>
  <si>
    <t>渑池二高数学（G202）</t>
  </si>
  <si>
    <t>杨盈</t>
  </si>
  <si>
    <t>0021021925</t>
  </si>
  <si>
    <t>张鑫</t>
  </si>
  <si>
    <t>0021021924</t>
  </si>
  <si>
    <t>周雪男</t>
  </si>
  <si>
    <t>0021021927</t>
  </si>
  <si>
    <t>贾丽萍</t>
  </si>
  <si>
    <t>0021021928</t>
  </si>
  <si>
    <t>渑池二高英语（G203）</t>
  </si>
  <si>
    <t>贾瑞芳</t>
  </si>
  <si>
    <t>0021030520</t>
  </si>
  <si>
    <t>马月馨</t>
  </si>
  <si>
    <t>0021030515</t>
  </si>
  <si>
    <t>马影</t>
  </si>
  <si>
    <t>0021030513</t>
  </si>
  <si>
    <t>孟素珍</t>
  </si>
  <si>
    <t>0021030517</t>
  </si>
  <si>
    <t>聂孟辉</t>
  </si>
  <si>
    <t>0021030512</t>
  </si>
  <si>
    <t>茹阳阳</t>
  </si>
  <si>
    <t>0021030521</t>
  </si>
  <si>
    <t>渑池二高物理（G204)</t>
  </si>
  <si>
    <t>樊砚秋</t>
  </si>
  <si>
    <t>0021052022</t>
  </si>
  <si>
    <t>备注：所在面试考场面试平均分82.99，按方案规定，实际参加面试的应试者人数形不成竞争性的岗位，应试者面试成绩须达到该面试考场人均分及以上，方可进入体检。</t>
  </si>
  <si>
    <t>渑池二高化学（G205）</t>
  </si>
  <si>
    <t>李雨欣</t>
  </si>
  <si>
    <t>0021060807</t>
  </si>
  <si>
    <t>刘钰洁</t>
  </si>
  <si>
    <t>0021060806</t>
  </si>
  <si>
    <t>马小平</t>
  </si>
  <si>
    <t>0021060805</t>
  </si>
  <si>
    <t>渑池二高历史（G207）</t>
  </si>
  <si>
    <t>杨舟</t>
  </si>
  <si>
    <t>0021071804</t>
  </si>
  <si>
    <t>董慧慧</t>
  </si>
  <si>
    <t>0021071805</t>
  </si>
  <si>
    <t>贾振</t>
  </si>
  <si>
    <t>0021071803</t>
  </si>
  <si>
    <t>渑池二高地理（G208)</t>
  </si>
  <si>
    <t>许宗耀</t>
  </si>
  <si>
    <t>0021081905</t>
  </si>
  <si>
    <t>皮润艳</t>
  </si>
  <si>
    <t>0021081904</t>
  </si>
  <si>
    <t>渑池二高生物（G209）</t>
  </si>
  <si>
    <t>张歌歌</t>
  </si>
  <si>
    <t>0021090910</t>
  </si>
  <si>
    <t>马阳</t>
  </si>
  <si>
    <t>0021090908</t>
  </si>
  <si>
    <t>蔡迪</t>
  </si>
  <si>
    <t>0021090909</t>
  </si>
  <si>
    <t>城乡初中语文（C101）</t>
  </si>
  <si>
    <t>范淑珊</t>
  </si>
  <si>
    <t>0031010210</t>
  </si>
  <si>
    <t>张瑞</t>
  </si>
  <si>
    <t>0031010121</t>
  </si>
  <si>
    <t>王丽花</t>
  </si>
  <si>
    <t>0031010223</t>
  </si>
  <si>
    <t>赵雅馨</t>
  </si>
  <si>
    <t>0031010225</t>
  </si>
  <si>
    <t>张诗雅</t>
  </si>
  <si>
    <t>0031010202</t>
  </si>
  <si>
    <t>侯艳芬</t>
  </si>
  <si>
    <t>0031010117</t>
  </si>
  <si>
    <t>张鸽</t>
  </si>
  <si>
    <t>0031010307</t>
  </si>
  <si>
    <t>张钰艳</t>
  </si>
  <si>
    <t>0031010310</t>
  </si>
  <si>
    <t>阴晓丽</t>
  </si>
  <si>
    <t>0031010118</t>
  </si>
  <si>
    <t>董永花</t>
  </si>
  <si>
    <t>0031010215</t>
  </si>
  <si>
    <t>齐艳润</t>
  </si>
  <si>
    <t>0031010228</t>
  </si>
  <si>
    <t>赵安娜</t>
  </si>
  <si>
    <t>0031010207</t>
  </si>
  <si>
    <t>王丽欢</t>
  </si>
  <si>
    <t>0031010201</t>
  </si>
  <si>
    <t>刘临静</t>
  </si>
  <si>
    <t>0031010213</t>
  </si>
  <si>
    <t>张晨</t>
  </si>
  <si>
    <t>0031010123</t>
  </si>
  <si>
    <t>马燕燕</t>
  </si>
  <si>
    <t>0031010309</t>
  </si>
  <si>
    <t>韩雯</t>
  </si>
  <si>
    <t>0031010221</t>
  </si>
  <si>
    <t>刘双晓</t>
  </si>
  <si>
    <t>0031010227</t>
  </si>
  <si>
    <t>城乡初中数学（C102）</t>
  </si>
  <si>
    <t>任园琳</t>
  </si>
  <si>
    <t>0031020416</t>
  </si>
  <si>
    <t>董琬瑛</t>
  </si>
  <si>
    <t>0031020408</t>
  </si>
  <si>
    <t>孙婉霞</t>
  </si>
  <si>
    <t>0031020418</t>
  </si>
  <si>
    <t>张茜</t>
  </si>
  <si>
    <t>0031020406</t>
  </si>
  <si>
    <t>张迎东</t>
  </si>
  <si>
    <t>0031020409</t>
  </si>
  <si>
    <t>师晓楠</t>
  </si>
  <si>
    <t>0031020410</t>
  </si>
  <si>
    <t>张欣玲</t>
  </si>
  <si>
    <t>0031020402</t>
  </si>
  <si>
    <t>张帅帅</t>
  </si>
  <si>
    <t>0031020414</t>
  </si>
  <si>
    <t>王海丽</t>
  </si>
  <si>
    <t>0031020403</t>
  </si>
  <si>
    <t>范慧敏</t>
  </si>
  <si>
    <t>0031020405</t>
  </si>
  <si>
    <t>王亚楠</t>
  </si>
  <si>
    <t>0031020407</t>
  </si>
  <si>
    <t>蔡鹏</t>
  </si>
  <si>
    <t>0031020415</t>
  </si>
  <si>
    <t>马卉</t>
  </si>
  <si>
    <t>0031020417</t>
  </si>
  <si>
    <t>王铭佳</t>
  </si>
  <si>
    <t>0031020411</t>
  </si>
  <si>
    <t>李严泽</t>
  </si>
  <si>
    <t>0031020423</t>
  </si>
  <si>
    <t>罗孟月</t>
  </si>
  <si>
    <t>0031020420</t>
  </si>
  <si>
    <t>李文乐</t>
  </si>
  <si>
    <t>0031020401</t>
  </si>
  <si>
    <t>陈嘉洁</t>
  </si>
  <si>
    <t>0031020404</t>
  </si>
  <si>
    <t>城乡初中英语（C103)</t>
  </si>
  <si>
    <t>李静怡</t>
  </si>
  <si>
    <t>0031030610</t>
  </si>
  <si>
    <t>李静文</t>
  </si>
  <si>
    <t>0031030606</t>
  </si>
  <si>
    <t>张雪</t>
  </si>
  <si>
    <t>0031030530</t>
  </si>
  <si>
    <t>水欣琪</t>
  </si>
  <si>
    <t>0031030619</t>
  </si>
  <si>
    <t>赵梦菲</t>
  </si>
  <si>
    <t>0031030624</t>
  </si>
  <si>
    <t>平张慧</t>
  </si>
  <si>
    <t>0031030605</t>
  </si>
  <si>
    <t>郑艳飞</t>
  </si>
  <si>
    <t>0031030603</t>
  </si>
  <si>
    <t>史梦伊</t>
  </si>
  <si>
    <t>0031030625</t>
  </si>
  <si>
    <t>胡帅楠</t>
  </si>
  <si>
    <t>0031030618</t>
  </si>
  <si>
    <t>代玉洁</t>
  </si>
  <si>
    <t>0031030621</t>
  </si>
  <si>
    <t>伍晓萍</t>
  </si>
  <si>
    <t>0031030626</t>
  </si>
  <si>
    <t>田珍珍</t>
  </si>
  <si>
    <t>0031030701</t>
  </si>
  <si>
    <t>黄云霞</t>
  </si>
  <si>
    <t>0031030623</t>
  </si>
  <si>
    <t>候智敏</t>
  </si>
  <si>
    <t>0031030528</t>
  </si>
  <si>
    <t>张梦</t>
  </si>
  <si>
    <t>0031030704</t>
  </si>
  <si>
    <t>城乡初中物理（C104）</t>
  </si>
  <si>
    <t>张欢欢</t>
  </si>
  <si>
    <t>0031052024</t>
  </si>
  <si>
    <t>李军</t>
  </si>
  <si>
    <t>0031052026</t>
  </si>
  <si>
    <t>何晓琳</t>
  </si>
  <si>
    <t>0031052025</t>
  </si>
  <si>
    <t>孟金华</t>
  </si>
  <si>
    <t>0031052023</t>
  </si>
  <si>
    <t>城乡初中政治（C105）</t>
  </si>
  <si>
    <t>杨丽萍</t>
  </si>
  <si>
    <t>0031041722</t>
  </si>
  <si>
    <t>杨欣娜</t>
  </si>
  <si>
    <t>0031041712</t>
  </si>
  <si>
    <t>张海萍</t>
  </si>
  <si>
    <t>0031041715</t>
  </si>
  <si>
    <t>郭不凡</t>
  </si>
  <si>
    <t>0031041718</t>
  </si>
  <si>
    <t>王雪</t>
  </si>
  <si>
    <t>0031041711</t>
  </si>
  <si>
    <t>潘晖霞</t>
  </si>
  <si>
    <t>0031041716</t>
  </si>
  <si>
    <t>张若瑜</t>
  </si>
  <si>
    <t>0031041709</t>
  </si>
  <si>
    <t>贾燕</t>
  </si>
  <si>
    <t>0031041713</t>
  </si>
  <si>
    <t>张丹</t>
  </si>
  <si>
    <t>0031041710</t>
  </si>
  <si>
    <t>季淑梅</t>
  </si>
  <si>
    <t>0031041720</t>
  </si>
  <si>
    <t>张红盈</t>
  </si>
  <si>
    <t>0031041719</t>
  </si>
  <si>
    <t>贾琪</t>
  </si>
  <si>
    <t>0031041708</t>
  </si>
  <si>
    <t>城乡初中地理（C106）</t>
  </si>
  <si>
    <t>薛凌鹤</t>
  </si>
  <si>
    <t>0031081913</t>
  </si>
  <si>
    <t>万钰超</t>
  </si>
  <si>
    <t>0031081916</t>
  </si>
  <si>
    <t>王亚鸽</t>
  </si>
  <si>
    <t>0031081910</t>
  </si>
  <si>
    <t>孙若峰</t>
  </si>
  <si>
    <t>0031081911</t>
  </si>
  <si>
    <t>马园园</t>
  </si>
  <si>
    <t>0031081908</t>
  </si>
  <si>
    <t>上官云云</t>
  </si>
  <si>
    <t>0031081912</t>
  </si>
  <si>
    <t>董才溢</t>
  </si>
  <si>
    <t>0031081917</t>
  </si>
  <si>
    <t>范丽君</t>
  </si>
  <si>
    <t>0031081914</t>
  </si>
  <si>
    <t>胡天梦</t>
  </si>
  <si>
    <t>0031081906</t>
  </si>
  <si>
    <t>熊莉娟</t>
  </si>
  <si>
    <t>0031081907</t>
  </si>
  <si>
    <t>杨喆</t>
  </si>
  <si>
    <t>0031081909</t>
  </si>
  <si>
    <t>赵明</t>
  </si>
  <si>
    <t>0031081915</t>
  </si>
  <si>
    <t>城乡初中生物（C107）</t>
  </si>
  <si>
    <t>张佳</t>
  </si>
  <si>
    <t>0031090914</t>
  </si>
  <si>
    <t>张云</t>
  </si>
  <si>
    <t>0031090912</t>
  </si>
  <si>
    <t>吉雅斐</t>
  </si>
  <si>
    <t>0031090922</t>
  </si>
  <si>
    <t>郭晨晨</t>
  </si>
  <si>
    <t>0031090913</t>
  </si>
  <si>
    <t>董琦琦</t>
  </si>
  <si>
    <t>0031090918</t>
  </si>
  <si>
    <t>吕孟芳</t>
  </si>
  <si>
    <t>0031090925</t>
  </si>
  <si>
    <t>秦燕平</t>
  </si>
  <si>
    <t>0031090917</t>
  </si>
  <si>
    <t>马润</t>
  </si>
  <si>
    <t>0031090920</t>
  </si>
  <si>
    <t>秦亚婷</t>
  </si>
  <si>
    <t>0031090923</t>
  </si>
  <si>
    <t>赵国强</t>
  </si>
  <si>
    <t>0031090919</t>
  </si>
  <si>
    <t>蔡艾杉</t>
  </si>
  <si>
    <t>0031090924</t>
  </si>
  <si>
    <t>0031090916</t>
  </si>
  <si>
    <t>城乡初中体育（C108）</t>
  </si>
  <si>
    <t>李冰</t>
  </si>
  <si>
    <t>0031102003</t>
  </si>
  <si>
    <t>栗菊秀</t>
  </si>
  <si>
    <t>0031102015</t>
  </si>
  <si>
    <t>张晋华</t>
  </si>
  <si>
    <t>0031102007</t>
  </si>
  <si>
    <t>邵志超</t>
  </si>
  <si>
    <t>0031102004</t>
  </si>
  <si>
    <t>陈凯征</t>
  </si>
  <si>
    <t>0031102021</t>
  </si>
  <si>
    <t>郭创</t>
  </si>
  <si>
    <t>0031102008</t>
  </si>
  <si>
    <t>城乡初中信息技术（C109）</t>
  </si>
  <si>
    <t>代如意</t>
  </si>
  <si>
    <t>0031112102</t>
  </si>
  <si>
    <t>辛丽红</t>
  </si>
  <si>
    <t>0031112109</t>
  </si>
  <si>
    <t>李小芳</t>
  </si>
  <si>
    <t>0031112110</t>
  </si>
  <si>
    <t>董娟</t>
  </si>
  <si>
    <t>0031112103</t>
  </si>
  <si>
    <t>苏晓怡</t>
  </si>
  <si>
    <t>0031112104</t>
  </si>
  <si>
    <t>李翠</t>
  </si>
  <si>
    <t>0031112105</t>
  </si>
  <si>
    <t>城区幼儿园幼儿教师（Y101）</t>
  </si>
  <si>
    <t>张秀丽</t>
  </si>
  <si>
    <t>0061121009</t>
  </si>
  <si>
    <t>武帆</t>
  </si>
  <si>
    <t>0061121502</t>
  </si>
  <si>
    <t>张晓</t>
  </si>
  <si>
    <t>0061121027</t>
  </si>
  <si>
    <t>宋乐</t>
  </si>
  <si>
    <t>0061121113</t>
  </si>
  <si>
    <t>郭文佳</t>
  </si>
  <si>
    <t>0061121525</t>
  </si>
  <si>
    <t>贺彤彤</t>
  </si>
  <si>
    <t>0061121028</t>
  </si>
  <si>
    <t>杨迁</t>
  </si>
  <si>
    <t>0061121604</t>
  </si>
  <si>
    <t>黄宁</t>
  </si>
  <si>
    <t>0061121405</t>
  </si>
  <si>
    <t>王金红</t>
  </si>
  <si>
    <t>0061121310</t>
  </si>
  <si>
    <t>周丽</t>
  </si>
  <si>
    <t>0061121022</t>
  </si>
  <si>
    <t>陈秀芳</t>
  </si>
  <si>
    <t>0061121519</t>
  </si>
  <si>
    <t>王宁</t>
  </si>
  <si>
    <t>0061121323</t>
  </si>
  <si>
    <t>崔洁</t>
  </si>
  <si>
    <t>0061121102</t>
  </si>
  <si>
    <t>盛国萍</t>
  </si>
  <si>
    <t>0061121330</t>
  </si>
  <si>
    <t>王瑜</t>
  </si>
  <si>
    <t>0061121117</t>
  </si>
  <si>
    <t>张萌</t>
  </si>
  <si>
    <t>0061121311</t>
  </si>
  <si>
    <t>贺喜乐</t>
  </si>
  <si>
    <t>0061121226</t>
  </si>
  <si>
    <t>巩圆圆</t>
  </si>
  <si>
    <t>0061121610</t>
  </si>
  <si>
    <t>武荣荣</t>
  </si>
  <si>
    <t>0061121026</t>
  </si>
  <si>
    <t>张丽</t>
  </si>
  <si>
    <t>0061121124</t>
  </si>
  <si>
    <t>陈怡晖</t>
  </si>
  <si>
    <t>0061121325</t>
  </si>
  <si>
    <t>李白雪</t>
  </si>
  <si>
    <t>0061121029</t>
  </si>
  <si>
    <t>买静</t>
  </si>
  <si>
    <t>0061121506</t>
  </si>
  <si>
    <t>陈文雯</t>
  </si>
  <si>
    <t>0061121103</t>
  </si>
  <si>
    <t>王苗苗</t>
  </si>
  <si>
    <t>0061121224</t>
  </si>
  <si>
    <t>李蒙恩</t>
  </si>
  <si>
    <t>0061121130</t>
  </si>
  <si>
    <t>刘青</t>
  </si>
  <si>
    <t>0061121203</t>
  </si>
  <si>
    <t>解佳惠</t>
  </si>
  <si>
    <t>0061121215</t>
  </si>
  <si>
    <t>莫詹</t>
  </si>
  <si>
    <t>0061121324</t>
  </si>
  <si>
    <t>程敏</t>
  </si>
  <si>
    <t>0061121321</t>
  </si>
  <si>
    <t>李洁静</t>
  </si>
  <si>
    <t>0061121426</t>
  </si>
  <si>
    <t>席少丽</t>
  </si>
  <si>
    <t>0061121013</t>
  </si>
  <si>
    <t>李静</t>
  </si>
  <si>
    <t>0061121221</t>
  </si>
  <si>
    <t>马靳洁</t>
  </si>
  <si>
    <t>0061121305</t>
  </si>
  <si>
    <t>孟国妍</t>
  </si>
  <si>
    <t>0061121817</t>
  </si>
  <si>
    <t>王鹏慧</t>
  </si>
  <si>
    <t>0061121128</t>
  </si>
  <si>
    <t>李云</t>
  </si>
  <si>
    <t>0061121302</t>
  </si>
  <si>
    <t>宋倩倩</t>
  </si>
  <si>
    <t>0061121320</t>
  </si>
  <si>
    <t>史盼盼</t>
  </si>
  <si>
    <t>0061121017</t>
  </si>
  <si>
    <t>平亚雯</t>
  </si>
  <si>
    <t>0061121428</t>
  </si>
  <si>
    <t>张焱坪</t>
  </si>
  <si>
    <t>0061121308</t>
  </si>
  <si>
    <t>程姣</t>
  </si>
  <si>
    <t>0061121227</t>
  </si>
  <si>
    <t>闫欢</t>
  </si>
  <si>
    <t>0061121511</t>
  </si>
  <si>
    <t>高怡洁</t>
  </si>
  <si>
    <t>0061121129</t>
  </si>
  <si>
    <t>葛卉</t>
  </si>
  <si>
    <t>0061121420</t>
  </si>
  <si>
    <t>程宵</t>
  </si>
  <si>
    <t>0061121418</t>
  </si>
  <si>
    <t>屈晓丹</t>
  </si>
  <si>
    <t>0061121509</t>
  </si>
  <si>
    <t>陆嘉慧</t>
  </si>
  <si>
    <t>0061121512</t>
  </si>
  <si>
    <t>牛田</t>
  </si>
  <si>
    <t>0061121415</t>
  </si>
  <si>
    <t>上官鸿</t>
  </si>
  <si>
    <t>0061121611</t>
  </si>
  <si>
    <t>翟亚楠</t>
  </si>
  <si>
    <t>0061121402</t>
  </si>
  <si>
    <t>仝琳琳</t>
  </si>
  <si>
    <t>0061121202</t>
  </si>
  <si>
    <t>马笑丹</t>
  </si>
  <si>
    <t>0061121005</t>
  </si>
  <si>
    <t>翟丽敏</t>
  </si>
  <si>
    <t>0061121523</t>
  </si>
  <si>
    <t>0061121317</t>
  </si>
  <si>
    <t>张苗苗</t>
  </si>
  <si>
    <t>0061121329</t>
  </si>
  <si>
    <t>薛莹莹</t>
  </si>
  <si>
    <t>0061121210</t>
  </si>
  <si>
    <t>李佳</t>
  </si>
  <si>
    <t>0061121223</t>
  </si>
  <si>
    <t>何晶轩</t>
  </si>
  <si>
    <t>0061121818</t>
  </si>
  <si>
    <t>李思洁</t>
  </si>
  <si>
    <t>0061121515</t>
  </si>
  <si>
    <t>杨玉珠</t>
  </si>
  <si>
    <t>0061121326</t>
  </si>
  <si>
    <t>李欣阅</t>
  </si>
  <si>
    <t>0061121410</t>
  </si>
  <si>
    <t>李月</t>
  </si>
  <si>
    <t>0061121012</t>
  </si>
  <si>
    <t>翰林初中语文（HC101）</t>
  </si>
  <si>
    <t>贾淼淼</t>
  </si>
  <si>
    <t>0041010313</t>
  </si>
  <si>
    <t>备注：所在面试考场面试平均分83.84，按方案规定，实际参加面试的应试者人数形不成竞争性的岗位，应试者面试成绩须达到该面试考场人均分及以上，方可进入体检。</t>
  </si>
  <si>
    <t>翰林初中英语（HC102）</t>
  </si>
  <si>
    <t>王敏</t>
  </si>
  <si>
    <t>0041030523</t>
  </si>
  <si>
    <t>姜芳</t>
  </si>
  <si>
    <t>0041030525</t>
  </si>
  <si>
    <t>张芳</t>
  </si>
  <si>
    <t>0041030526</t>
  </si>
  <si>
    <t>翰林初中物理（HC103）</t>
  </si>
  <si>
    <t>孟碧波</t>
  </si>
  <si>
    <t>0041052027</t>
  </si>
  <si>
    <t>翰林初中政治（HC104）</t>
  </si>
  <si>
    <t>沈博</t>
  </si>
  <si>
    <t>0041041724</t>
  </si>
  <si>
    <t>备注：所在面试考场面试平均分83.04，按方案规定，实际参加面试的应试者人数形不成竞争性的岗位，应试者面试成绩须达到该面试考场人均分及以上，方可进入体检。</t>
  </si>
  <si>
    <t>容一初中语文（RC101)</t>
  </si>
  <si>
    <t>肖东</t>
  </si>
  <si>
    <t>0051010318</t>
  </si>
  <si>
    <t>朱晓丽</t>
  </si>
  <si>
    <t>0051010319</t>
  </si>
  <si>
    <t>程旭惠</t>
  </si>
  <si>
    <t>0051012117</t>
  </si>
  <si>
    <t>王佳音</t>
  </si>
  <si>
    <t>0051010322</t>
  </si>
  <si>
    <t>赵泽慧</t>
  </si>
  <si>
    <t>0051012119</t>
  </si>
  <si>
    <t>李亚鸽</t>
  </si>
  <si>
    <t>0051012120</t>
  </si>
  <si>
    <t>邵娇</t>
  </si>
  <si>
    <t>0051010315</t>
  </si>
  <si>
    <t>胡松</t>
  </si>
  <si>
    <t>0051010325</t>
  </si>
  <si>
    <t>李梦瑶</t>
  </si>
  <si>
    <t>0051012122</t>
  </si>
  <si>
    <t>胡姝雅</t>
  </si>
  <si>
    <t>0051010321</t>
  </si>
  <si>
    <t>王晨</t>
  </si>
  <si>
    <t>0051012124</t>
  </si>
  <si>
    <t>刘璐</t>
  </si>
  <si>
    <t>0051010317</t>
  </si>
  <si>
    <t>王一丹</t>
  </si>
  <si>
    <t>0051010320</t>
  </si>
  <si>
    <t>曹萌</t>
  </si>
  <si>
    <t>0051010326</t>
  </si>
  <si>
    <t>宋静静</t>
  </si>
  <si>
    <t>0051010327</t>
  </si>
  <si>
    <t>弃考</t>
  </si>
  <si>
    <t>容一初中数学（RC102)</t>
  </si>
  <si>
    <t>武倩倩</t>
  </si>
  <si>
    <t>0051020428</t>
  </si>
  <si>
    <t>张浩</t>
  </si>
  <si>
    <t>0051020425</t>
  </si>
  <si>
    <t>王红莉</t>
  </si>
  <si>
    <t>0051020427</t>
  </si>
  <si>
    <t>王燕</t>
  </si>
  <si>
    <t>0051020429</t>
  </si>
  <si>
    <t>容一初中英语（RC103)</t>
  </si>
  <si>
    <t>王咪</t>
  </si>
  <si>
    <t>0051030731</t>
  </si>
  <si>
    <t>杜晓鹤</t>
  </si>
  <si>
    <t>0051030710</t>
  </si>
  <si>
    <t>肖燕</t>
  </si>
  <si>
    <t>0051030707</t>
  </si>
  <si>
    <t>赵建芬</t>
  </si>
  <si>
    <t>0051030727</t>
  </si>
  <si>
    <t>赵茜</t>
  </si>
  <si>
    <t>0051030713</t>
  </si>
  <si>
    <t>王梦雨</t>
  </si>
  <si>
    <t>0051030726</t>
  </si>
  <si>
    <t>李晓薇</t>
  </si>
  <si>
    <t>0051030711</t>
  </si>
  <si>
    <t>王梦迪</t>
  </si>
  <si>
    <t>0051030706</t>
  </si>
  <si>
    <t>董方毅</t>
  </si>
  <si>
    <t>0051030708</t>
  </si>
  <si>
    <t>贺文敏</t>
  </si>
  <si>
    <t>0051030720</t>
  </si>
  <si>
    <t>贾莉媛</t>
  </si>
  <si>
    <t>0051030714</t>
  </si>
  <si>
    <t>吴洪华</t>
  </si>
  <si>
    <t>0051030712</t>
  </si>
  <si>
    <t>容一初中物理（RC104）</t>
  </si>
  <si>
    <t>乔丹</t>
  </si>
  <si>
    <t>0051052029</t>
  </si>
  <si>
    <t>梁壮壮</t>
  </si>
  <si>
    <t>0051052028</t>
  </si>
  <si>
    <t>容一初中化学（RC105）</t>
  </si>
  <si>
    <t>李萌</t>
  </si>
  <si>
    <t>0051060818</t>
  </si>
  <si>
    <t>0051060812</t>
  </si>
  <si>
    <t>荆雅楠</t>
  </si>
  <si>
    <t>0051060814</t>
  </si>
  <si>
    <t>容一初中政治（RC106）</t>
  </si>
  <si>
    <t>刘菲</t>
  </si>
  <si>
    <t>0051041725</t>
  </si>
  <si>
    <t>李爽</t>
  </si>
  <si>
    <t>0051041727</t>
  </si>
  <si>
    <t>范桢桢</t>
  </si>
  <si>
    <t>0051041726</t>
  </si>
  <si>
    <t>容一初中地理（RC107）</t>
  </si>
  <si>
    <t>姚亚茹</t>
  </si>
  <si>
    <t>0051081918</t>
  </si>
  <si>
    <t>刘涛</t>
  </si>
  <si>
    <t>0051081919</t>
  </si>
  <si>
    <t>容一初中生物（RC108）</t>
  </si>
  <si>
    <t>茹瑶瑶</t>
  </si>
  <si>
    <t>0051090928</t>
  </si>
  <si>
    <t>0051090927</t>
  </si>
  <si>
    <t>冯瑜</t>
  </si>
  <si>
    <t>0051090929</t>
  </si>
  <si>
    <t>容一初中历史（RC109）</t>
  </si>
  <si>
    <t>洪新育</t>
  </si>
  <si>
    <t>0051071807</t>
  </si>
  <si>
    <t>张冰蕾</t>
  </si>
  <si>
    <t>0051071810</t>
  </si>
  <si>
    <t>林亚萍</t>
  </si>
  <si>
    <t>0051071808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</si>
</sst>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8"/>
      <color indexed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8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</cellStyleXfs>
  <cellXfs count="6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49" fontId="4" fillId="0" borderId="9" xfId="65" applyNumberFormat="1" applyFont="1" applyFill="1" applyBorder="1" applyAlignment="1">
      <alignment horizontal="center" vertical="center"/>
      <protection/>
    </xf>
    <xf numFmtId="49" fontId="4" fillId="0" borderId="9" xfId="65" applyNumberFormat="1" applyFont="1" applyFill="1" applyBorder="1" applyAlignment="1">
      <alignment horizontal="center" vertical="center" wrapText="1"/>
      <protection/>
    </xf>
    <xf numFmtId="176" fontId="4" fillId="0" borderId="9" xfId="65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4" fillId="0" borderId="9" xfId="65" applyNumberFormat="1" applyFont="1" applyFill="1" applyBorder="1" applyAlignment="1">
      <alignment horizontal="center" vertical="center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49" fontId="4" fillId="0" borderId="10" xfId="65" applyNumberFormat="1" applyFont="1" applyFill="1" applyBorder="1" applyAlignment="1">
      <alignment horizontal="center" vertical="center"/>
      <protection/>
    </xf>
    <xf numFmtId="49" fontId="4" fillId="0" borderId="11" xfId="65" applyNumberFormat="1" applyFont="1" applyFill="1" applyBorder="1" applyAlignment="1">
      <alignment horizontal="center" vertical="center"/>
      <protection/>
    </xf>
    <xf numFmtId="49" fontId="4" fillId="0" borderId="12" xfId="65" applyNumberFormat="1" applyFont="1" applyFill="1" applyBorder="1" applyAlignment="1">
      <alignment horizontal="center" vertical="center"/>
      <protection/>
    </xf>
    <xf numFmtId="49" fontId="4" fillId="0" borderId="13" xfId="65" applyNumberFormat="1" applyFont="1" applyFill="1" applyBorder="1" applyAlignment="1">
      <alignment horizontal="center" vertical="center"/>
      <protection/>
    </xf>
    <xf numFmtId="49" fontId="1" fillId="0" borderId="9" xfId="0" applyNumberFormat="1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4" fillId="0" borderId="16" xfId="65" applyNumberFormat="1" applyFont="1" applyFill="1" applyBorder="1" applyAlignment="1">
      <alignment horizontal="center" vertical="center"/>
      <protection/>
    </xf>
    <xf numFmtId="49" fontId="4" fillId="0" borderId="17" xfId="65" applyNumberFormat="1" applyFont="1" applyFill="1" applyBorder="1" applyAlignment="1">
      <alignment horizontal="center" vertical="center"/>
      <protection/>
    </xf>
    <xf numFmtId="49" fontId="4" fillId="0" borderId="12" xfId="65" applyNumberFormat="1" applyFont="1" applyFill="1" applyBorder="1" applyAlignment="1">
      <alignment horizontal="center" vertical="center" wrapText="1"/>
      <protection/>
    </xf>
    <xf numFmtId="176" fontId="4" fillId="0" borderId="12" xfId="65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9" xfId="65" applyNumberFormat="1" applyFont="1" applyFill="1" applyBorder="1" applyAlignment="1">
      <alignment horizontal="center" vertical="center"/>
      <protection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4" fillId="0" borderId="10" xfId="65" applyNumberFormat="1" applyFont="1" applyFill="1" applyBorder="1" applyAlignment="1">
      <alignment horizontal="center" vertical="center" wrapText="1"/>
      <protection/>
    </xf>
    <xf numFmtId="176" fontId="4" fillId="0" borderId="10" xfId="65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7"/>
  <sheetViews>
    <sheetView tabSelected="1" zoomScaleSheetLayoutView="100" workbookViewId="0" topLeftCell="A1">
      <selection activeCell="A105" sqref="A105:I105"/>
    </sheetView>
  </sheetViews>
  <sheetFormatPr defaultColWidth="9.00390625" defaultRowHeight="27" customHeight="1"/>
  <cols>
    <col min="1" max="1" width="7.00390625" style="4" customWidth="1"/>
    <col min="2" max="2" width="13.125" style="4" customWidth="1"/>
    <col min="3" max="3" width="8.50390625" style="4" customWidth="1"/>
    <col min="4" max="4" width="13.125" style="5" customWidth="1"/>
    <col min="5" max="5" width="8.25390625" style="4" customWidth="1"/>
    <col min="6" max="6" width="14.375" style="4" customWidth="1"/>
    <col min="7" max="7" width="10.00390625" style="4" customWidth="1"/>
    <col min="8" max="8" width="7.125" style="4" customWidth="1"/>
    <col min="9" max="9" width="6.50390625" style="4" customWidth="1"/>
    <col min="10" max="16384" width="9.00390625" style="4" customWidth="1"/>
  </cols>
  <sheetData>
    <row r="1" spans="1:9" ht="52.5" customHeight="1">
      <c r="A1" s="6" t="s">
        <v>0</v>
      </c>
      <c r="B1" s="6"/>
      <c r="C1" s="6"/>
      <c r="D1" s="7"/>
      <c r="E1" s="6"/>
      <c r="F1" s="6"/>
      <c r="G1" s="8"/>
      <c r="H1" s="6"/>
      <c r="I1" s="6"/>
    </row>
    <row r="2" spans="1:9" ht="27" customHeight="1">
      <c r="A2" s="9" t="s">
        <v>1</v>
      </c>
      <c r="B2" s="9"/>
      <c r="C2" s="9"/>
      <c r="D2" s="10"/>
      <c r="E2" s="9"/>
      <c r="F2" s="9"/>
      <c r="G2" s="11"/>
      <c r="H2" s="9"/>
      <c r="I2" s="9"/>
    </row>
    <row r="3" spans="1:9" ht="19.5" customHeight="1">
      <c r="A3" s="12" t="s">
        <v>2</v>
      </c>
      <c r="B3" s="12" t="s">
        <v>3</v>
      </c>
      <c r="C3" s="13" t="s">
        <v>4</v>
      </c>
      <c r="D3" s="14" t="s">
        <v>5</v>
      </c>
      <c r="E3" s="15" t="s">
        <v>6</v>
      </c>
      <c r="F3" s="13" t="s">
        <v>7</v>
      </c>
      <c r="G3" s="15" t="s">
        <v>8</v>
      </c>
      <c r="H3" s="16" t="s">
        <v>9</v>
      </c>
      <c r="I3" s="15" t="s">
        <v>10</v>
      </c>
    </row>
    <row r="4" spans="1:9" ht="19.5" customHeight="1">
      <c r="A4" s="12"/>
      <c r="B4" s="12"/>
      <c r="C4" s="13"/>
      <c r="D4" s="17"/>
      <c r="E4" s="16"/>
      <c r="F4" s="12"/>
      <c r="G4" s="16"/>
      <c r="H4" s="16"/>
      <c r="I4" s="16"/>
    </row>
    <row r="5" spans="1:9" ht="27" customHeight="1">
      <c r="A5" s="18" t="s">
        <v>11</v>
      </c>
      <c r="B5" s="58" t="s">
        <v>12</v>
      </c>
      <c r="C5" s="20">
        <v>66.28</v>
      </c>
      <c r="D5" s="21">
        <f aca="true" t="shared" si="0" ref="D5:D10">C5*0.4</f>
        <v>26.512</v>
      </c>
      <c r="E5" s="21">
        <v>89.26</v>
      </c>
      <c r="F5" s="21">
        <f aca="true" t="shared" si="1" ref="F5:F10">E5*0.6</f>
        <v>53.556000000000004</v>
      </c>
      <c r="G5" s="21">
        <v>80.07000000000001</v>
      </c>
      <c r="H5" s="19">
        <v>1</v>
      </c>
      <c r="I5" s="19" t="s">
        <v>13</v>
      </c>
    </row>
    <row r="6" spans="1:9" ht="27" customHeight="1">
      <c r="A6" s="18" t="s">
        <v>14</v>
      </c>
      <c r="B6" s="58" t="s">
        <v>15</v>
      </c>
      <c r="C6" s="20">
        <v>55.99999999999999</v>
      </c>
      <c r="D6" s="21">
        <f t="shared" si="0"/>
        <v>22.4</v>
      </c>
      <c r="E6" s="21">
        <v>88.12</v>
      </c>
      <c r="F6" s="21">
        <f t="shared" si="1"/>
        <v>52.872</v>
      </c>
      <c r="G6" s="21">
        <v>75.27</v>
      </c>
      <c r="H6" s="19">
        <v>2</v>
      </c>
      <c r="I6" s="19" t="s">
        <v>13</v>
      </c>
    </row>
    <row r="7" spans="1:9" ht="27" customHeight="1">
      <c r="A7" s="18" t="s">
        <v>16</v>
      </c>
      <c r="B7" s="58" t="s">
        <v>17</v>
      </c>
      <c r="C7" s="20">
        <v>56</v>
      </c>
      <c r="D7" s="21">
        <f t="shared" si="0"/>
        <v>22.400000000000002</v>
      </c>
      <c r="E7" s="21">
        <v>86.36</v>
      </c>
      <c r="F7" s="21">
        <f t="shared" si="1"/>
        <v>51.815999999999995</v>
      </c>
      <c r="G7" s="21">
        <v>74.22</v>
      </c>
      <c r="H7" s="19">
        <v>3</v>
      </c>
      <c r="I7" s="19"/>
    </row>
    <row r="8" spans="1:9" ht="27" customHeight="1">
      <c r="A8" s="18" t="s">
        <v>18</v>
      </c>
      <c r="B8" s="58" t="s">
        <v>19</v>
      </c>
      <c r="C8" s="20">
        <v>56.64</v>
      </c>
      <c r="D8" s="21">
        <f t="shared" si="0"/>
        <v>22.656000000000002</v>
      </c>
      <c r="E8" s="21">
        <v>84.88</v>
      </c>
      <c r="F8" s="21">
        <f t="shared" si="1"/>
        <v>50.928</v>
      </c>
      <c r="G8" s="21">
        <v>73.59</v>
      </c>
      <c r="H8" s="19">
        <v>4</v>
      </c>
      <c r="I8" s="19"/>
    </row>
    <row r="9" spans="1:9" ht="27" customHeight="1">
      <c r="A9" s="18" t="s">
        <v>20</v>
      </c>
      <c r="B9" s="58" t="s">
        <v>21</v>
      </c>
      <c r="C9" s="20">
        <v>57.76</v>
      </c>
      <c r="D9" s="21">
        <f t="shared" si="0"/>
        <v>23.104</v>
      </c>
      <c r="E9" s="21">
        <v>83.42</v>
      </c>
      <c r="F9" s="21">
        <f t="shared" si="1"/>
        <v>50.052</v>
      </c>
      <c r="G9" s="21">
        <v>73.15</v>
      </c>
      <c r="H9" s="19">
        <v>5</v>
      </c>
      <c r="I9" s="19"/>
    </row>
    <row r="10" spans="1:9" ht="27" customHeight="1">
      <c r="A10" s="18" t="s">
        <v>22</v>
      </c>
      <c r="B10" s="58" t="s">
        <v>23</v>
      </c>
      <c r="C10" s="20">
        <v>57.31999999999999</v>
      </c>
      <c r="D10" s="21">
        <f t="shared" si="0"/>
        <v>22.927999999999997</v>
      </c>
      <c r="E10" s="21">
        <v>80.48</v>
      </c>
      <c r="F10" s="21">
        <f t="shared" si="1"/>
        <v>48.288000000000004</v>
      </c>
      <c r="G10" s="21">
        <v>71.22</v>
      </c>
      <c r="H10" s="19">
        <v>6</v>
      </c>
      <c r="I10" s="19"/>
    </row>
    <row r="11" spans="1:9" ht="27" customHeight="1">
      <c r="A11" s="9" t="s">
        <v>24</v>
      </c>
      <c r="B11" s="9"/>
      <c r="C11" s="9"/>
      <c r="D11" s="9"/>
      <c r="E11" s="9"/>
      <c r="F11" s="9"/>
      <c r="G11" s="9"/>
      <c r="H11" s="9"/>
      <c r="I11" s="9"/>
    </row>
    <row r="12" spans="1:9" ht="19.5" customHeight="1">
      <c r="A12" s="22" t="s">
        <v>2</v>
      </c>
      <c r="B12" s="23" t="s">
        <v>3</v>
      </c>
      <c r="C12" s="13" t="s">
        <v>4</v>
      </c>
      <c r="D12" s="14" t="s">
        <v>5</v>
      </c>
      <c r="E12" s="15" t="s">
        <v>6</v>
      </c>
      <c r="F12" s="13" t="s">
        <v>7</v>
      </c>
      <c r="G12" s="15" t="s">
        <v>8</v>
      </c>
      <c r="H12" s="16" t="s">
        <v>9</v>
      </c>
      <c r="I12" s="15" t="s">
        <v>10</v>
      </c>
    </row>
    <row r="13" spans="1:9" ht="19.5" customHeight="1">
      <c r="A13" s="24"/>
      <c r="B13" s="25"/>
      <c r="C13" s="13"/>
      <c r="D13" s="17"/>
      <c r="E13" s="16"/>
      <c r="F13" s="12"/>
      <c r="G13" s="16"/>
      <c r="H13" s="16"/>
      <c r="I13" s="16"/>
    </row>
    <row r="14" spans="1:9" ht="27" customHeight="1">
      <c r="A14" s="18" t="s">
        <v>25</v>
      </c>
      <c r="B14" s="18" t="s">
        <v>26</v>
      </c>
      <c r="C14" s="19">
        <v>66.08000000000001</v>
      </c>
      <c r="D14" s="21">
        <f>C14*0.4</f>
        <v>26.432000000000006</v>
      </c>
      <c r="E14" s="19">
        <v>83.66</v>
      </c>
      <c r="F14" s="21">
        <f>E14*0.6</f>
        <v>50.196</v>
      </c>
      <c r="G14" s="19">
        <v>76.63</v>
      </c>
      <c r="H14" s="19">
        <v>1</v>
      </c>
      <c r="I14" s="19" t="s">
        <v>13</v>
      </c>
    </row>
    <row r="15" spans="1:9" ht="27" customHeight="1">
      <c r="A15" s="18" t="s">
        <v>27</v>
      </c>
      <c r="B15" s="18" t="s">
        <v>28</v>
      </c>
      <c r="C15" s="19">
        <v>59.92</v>
      </c>
      <c r="D15" s="21">
        <f>C15*0.4</f>
        <v>23.968000000000004</v>
      </c>
      <c r="E15" s="19" t="s">
        <v>29</v>
      </c>
      <c r="F15" s="19"/>
      <c r="G15" s="20">
        <v>23.97</v>
      </c>
      <c r="H15" s="19">
        <v>2</v>
      </c>
      <c r="I15" s="19"/>
    </row>
    <row r="16" spans="1:9" ht="27" customHeight="1">
      <c r="A16" s="26" t="s">
        <v>30</v>
      </c>
      <c r="B16" s="26"/>
      <c r="C16" s="26"/>
      <c r="D16" s="26"/>
      <c r="E16" s="26"/>
      <c r="F16" s="26"/>
      <c r="G16" s="26"/>
      <c r="H16" s="26"/>
      <c r="I16" s="26"/>
    </row>
    <row r="17" spans="1:9" ht="27" customHeight="1">
      <c r="A17" s="9" t="s">
        <v>31</v>
      </c>
      <c r="B17" s="9"/>
      <c r="C17" s="9"/>
      <c r="D17" s="9"/>
      <c r="E17" s="9"/>
      <c r="F17" s="9"/>
      <c r="G17" s="9"/>
      <c r="H17" s="9"/>
      <c r="I17" s="9"/>
    </row>
    <row r="18" spans="1:9" ht="19.5" customHeight="1">
      <c r="A18" s="22" t="s">
        <v>2</v>
      </c>
      <c r="B18" s="23" t="s">
        <v>3</v>
      </c>
      <c r="C18" s="13" t="s">
        <v>4</v>
      </c>
      <c r="D18" s="14" t="s">
        <v>5</v>
      </c>
      <c r="E18" s="15" t="s">
        <v>6</v>
      </c>
      <c r="F18" s="13" t="s">
        <v>7</v>
      </c>
      <c r="G18" s="15" t="s">
        <v>8</v>
      </c>
      <c r="H18" s="16" t="s">
        <v>9</v>
      </c>
      <c r="I18" s="15" t="s">
        <v>10</v>
      </c>
    </row>
    <row r="19" spans="1:9" ht="19.5" customHeight="1">
      <c r="A19" s="24"/>
      <c r="B19" s="25"/>
      <c r="C19" s="13"/>
      <c r="D19" s="17"/>
      <c r="E19" s="16"/>
      <c r="F19" s="12"/>
      <c r="G19" s="16"/>
      <c r="H19" s="16"/>
      <c r="I19" s="16"/>
    </row>
    <row r="20" spans="1:9" ht="27" customHeight="1">
      <c r="A20" s="18" t="s">
        <v>32</v>
      </c>
      <c r="B20" s="18" t="s">
        <v>33</v>
      </c>
      <c r="C20" s="19">
        <v>81.10000000000001</v>
      </c>
      <c r="D20" s="21">
        <f aca="true" t="shared" si="2" ref="D20:D25">C20*0.4</f>
        <v>32.440000000000005</v>
      </c>
      <c r="E20" s="19">
        <v>87.16</v>
      </c>
      <c r="F20" s="21">
        <f aca="true" t="shared" si="3" ref="F20:F25">E20*0.6</f>
        <v>52.296</v>
      </c>
      <c r="G20" s="19">
        <v>84.74</v>
      </c>
      <c r="H20" s="19">
        <v>1</v>
      </c>
      <c r="I20" s="19" t="s">
        <v>13</v>
      </c>
    </row>
    <row r="21" spans="1:9" ht="27" customHeight="1">
      <c r="A21" s="18" t="s">
        <v>34</v>
      </c>
      <c r="B21" s="18" t="s">
        <v>35</v>
      </c>
      <c r="C21" s="19">
        <v>76.82</v>
      </c>
      <c r="D21" s="21">
        <f t="shared" si="2"/>
        <v>30.727999999999998</v>
      </c>
      <c r="E21" s="19">
        <v>84.94</v>
      </c>
      <c r="F21" s="21">
        <f t="shared" si="3"/>
        <v>50.964</v>
      </c>
      <c r="G21" s="19">
        <v>81.69</v>
      </c>
      <c r="H21" s="19">
        <v>2</v>
      </c>
      <c r="I21" s="19" t="s">
        <v>13</v>
      </c>
    </row>
    <row r="22" spans="1:9" ht="27" customHeight="1">
      <c r="A22" s="18" t="s">
        <v>36</v>
      </c>
      <c r="B22" s="18" t="s">
        <v>37</v>
      </c>
      <c r="C22" s="19">
        <v>74.26</v>
      </c>
      <c r="D22" s="21">
        <f t="shared" si="2"/>
        <v>29.704000000000004</v>
      </c>
      <c r="E22" s="19">
        <v>85.28</v>
      </c>
      <c r="F22" s="21">
        <f t="shared" si="3"/>
        <v>51.168</v>
      </c>
      <c r="G22" s="19">
        <v>80.87</v>
      </c>
      <c r="H22" s="19">
        <v>3</v>
      </c>
      <c r="I22" s="19"/>
    </row>
    <row r="23" spans="1:9" ht="27" customHeight="1">
      <c r="A23" s="18" t="s">
        <v>38</v>
      </c>
      <c r="B23" s="18" t="s">
        <v>39</v>
      </c>
      <c r="C23" s="19">
        <v>72</v>
      </c>
      <c r="D23" s="21">
        <f t="shared" si="2"/>
        <v>28.8</v>
      </c>
      <c r="E23" s="19">
        <v>84.42</v>
      </c>
      <c r="F23" s="21">
        <f t="shared" si="3"/>
        <v>50.652</v>
      </c>
      <c r="G23" s="19">
        <v>79.45</v>
      </c>
      <c r="H23" s="19">
        <v>4</v>
      </c>
      <c r="I23" s="19"/>
    </row>
    <row r="24" spans="1:9" ht="27" customHeight="1">
      <c r="A24" s="18" t="s">
        <v>40</v>
      </c>
      <c r="B24" s="18" t="s">
        <v>41</v>
      </c>
      <c r="C24" s="19">
        <v>69.48</v>
      </c>
      <c r="D24" s="21">
        <f t="shared" si="2"/>
        <v>27.792</v>
      </c>
      <c r="E24" s="19">
        <v>79.28</v>
      </c>
      <c r="F24" s="21">
        <f t="shared" si="3"/>
        <v>47.568</v>
      </c>
      <c r="G24" s="19">
        <v>75.36</v>
      </c>
      <c r="H24" s="19">
        <v>5</v>
      </c>
      <c r="I24" s="19"/>
    </row>
    <row r="25" spans="1:9" ht="27" customHeight="1">
      <c r="A25" s="18" t="s">
        <v>42</v>
      </c>
      <c r="B25" s="18" t="s">
        <v>43</v>
      </c>
      <c r="C25" s="19">
        <v>77.32000000000001</v>
      </c>
      <c r="D25" s="21">
        <f t="shared" si="2"/>
        <v>30.928000000000004</v>
      </c>
      <c r="E25" s="19">
        <v>70</v>
      </c>
      <c r="F25" s="21">
        <f t="shared" si="3"/>
        <v>42</v>
      </c>
      <c r="G25" s="19">
        <v>72.93</v>
      </c>
      <c r="H25" s="19">
        <v>6</v>
      </c>
      <c r="I25" s="19"/>
    </row>
    <row r="26" spans="1:9" ht="27" customHeight="1">
      <c r="A26" s="9" t="s">
        <v>44</v>
      </c>
      <c r="B26" s="9"/>
      <c r="C26" s="9"/>
      <c r="D26" s="9"/>
      <c r="E26" s="9"/>
      <c r="F26" s="9"/>
      <c r="G26" s="9"/>
      <c r="H26" s="9"/>
      <c r="I26" s="9"/>
    </row>
    <row r="27" spans="1:9" ht="19.5" customHeight="1">
      <c r="A27" s="22" t="s">
        <v>2</v>
      </c>
      <c r="B27" s="23" t="s">
        <v>3</v>
      </c>
      <c r="C27" s="13" t="s">
        <v>4</v>
      </c>
      <c r="D27" s="14" t="s">
        <v>5</v>
      </c>
      <c r="E27" s="15" t="s">
        <v>6</v>
      </c>
      <c r="F27" s="13" t="s">
        <v>7</v>
      </c>
      <c r="G27" s="15" t="s">
        <v>8</v>
      </c>
      <c r="H27" s="16" t="s">
        <v>9</v>
      </c>
      <c r="I27" s="15" t="s">
        <v>10</v>
      </c>
    </row>
    <row r="28" spans="1:9" ht="19.5" customHeight="1">
      <c r="A28" s="24"/>
      <c r="B28" s="25"/>
      <c r="C28" s="13"/>
      <c r="D28" s="17"/>
      <c r="E28" s="16"/>
      <c r="F28" s="12"/>
      <c r="G28" s="16"/>
      <c r="H28" s="16"/>
      <c r="I28" s="16"/>
    </row>
    <row r="29" spans="1:9" ht="27" customHeight="1">
      <c r="A29" s="18" t="s">
        <v>45</v>
      </c>
      <c r="B29" s="58" t="s">
        <v>46</v>
      </c>
      <c r="C29" s="19">
        <v>59.400000000000006</v>
      </c>
      <c r="D29" s="21">
        <f aca="true" t="shared" si="4" ref="D29:D34">C29*0.4</f>
        <v>23.760000000000005</v>
      </c>
      <c r="E29" s="19">
        <v>85.48</v>
      </c>
      <c r="F29" s="21">
        <f>E29*0.6</f>
        <v>51.288000000000004</v>
      </c>
      <c r="G29" s="19">
        <v>75.05</v>
      </c>
      <c r="H29" s="19">
        <v>1</v>
      </c>
      <c r="I29" s="19" t="s">
        <v>13</v>
      </c>
    </row>
    <row r="30" spans="1:9" ht="27" customHeight="1">
      <c r="A30" s="18" t="s">
        <v>47</v>
      </c>
      <c r="B30" s="58" t="s">
        <v>48</v>
      </c>
      <c r="C30" s="19">
        <v>64.84</v>
      </c>
      <c r="D30" s="21">
        <f t="shared" si="4"/>
        <v>25.936000000000003</v>
      </c>
      <c r="E30" s="19">
        <v>79.66</v>
      </c>
      <c r="F30" s="21">
        <f>E30*0.6</f>
        <v>47.796</v>
      </c>
      <c r="G30" s="19">
        <v>73.74</v>
      </c>
      <c r="H30" s="19">
        <v>2</v>
      </c>
      <c r="I30" s="19" t="s">
        <v>13</v>
      </c>
    </row>
    <row r="31" spans="1:9" ht="27" customHeight="1">
      <c r="A31" s="18" t="s">
        <v>49</v>
      </c>
      <c r="B31" s="58" t="s">
        <v>50</v>
      </c>
      <c r="C31" s="19">
        <v>52.96</v>
      </c>
      <c r="D31" s="21">
        <f t="shared" si="4"/>
        <v>21.184</v>
      </c>
      <c r="E31" s="19">
        <v>82.34</v>
      </c>
      <c r="F31" s="21">
        <f>E31*0.6</f>
        <v>49.404</v>
      </c>
      <c r="G31" s="19">
        <v>70.58</v>
      </c>
      <c r="H31" s="19">
        <v>3</v>
      </c>
      <c r="I31" s="19"/>
    </row>
    <row r="32" spans="1:9" ht="27" customHeight="1">
      <c r="A32" s="18" t="s">
        <v>51</v>
      </c>
      <c r="B32" s="58" t="s">
        <v>52</v>
      </c>
      <c r="C32" s="19">
        <v>48.36</v>
      </c>
      <c r="D32" s="21">
        <f t="shared" si="4"/>
        <v>19.344</v>
      </c>
      <c r="E32" s="19">
        <v>83.88</v>
      </c>
      <c r="F32" s="21">
        <f>E32*0.6</f>
        <v>50.327999999999996</v>
      </c>
      <c r="G32" s="19">
        <v>69.67</v>
      </c>
      <c r="H32" s="19">
        <v>4</v>
      </c>
      <c r="I32" s="19"/>
    </row>
    <row r="33" spans="1:9" s="1" customFormat="1" ht="27" customHeight="1">
      <c r="A33" s="18" t="s">
        <v>53</v>
      </c>
      <c r="B33" s="58" t="s">
        <v>54</v>
      </c>
      <c r="C33" s="19">
        <v>59.32</v>
      </c>
      <c r="D33" s="21">
        <f t="shared" si="4"/>
        <v>23.728</v>
      </c>
      <c r="E33" s="19" t="s">
        <v>29</v>
      </c>
      <c r="F33" s="21"/>
      <c r="G33" s="20">
        <v>23.73</v>
      </c>
      <c r="H33" s="19">
        <v>5</v>
      </c>
      <c r="I33" s="19"/>
    </row>
    <row r="34" spans="1:9" s="1" customFormat="1" ht="27" customHeight="1">
      <c r="A34" s="18" t="s">
        <v>55</v>
      </c>
      <c r="B34" s="58" t="s">
        <v>56</v>
      </c>
      <c r="C34" s="19">
        <v>47.4</v>
      </c>
      <c r="D34" s="21">
        <f t="shared" si="4"/>
        <v>18.96</v>
      </c>
      <c r="E34" s="19" t="s">
        <v>29</v>
      </c>
      <c r="F34" s="21"/>
      <c r="G34" s="20">
        <v>18.96</v>
      </c>
      <c r="H34" s="19">
        <v>6</v>
      </c>
      <c r="I34" s="19"/>
    </row>
    <row r="35" spans="1:9" ht="27" customHeight="1">
      <c r="A35" s="9" t="s">
        <v>57</v>
      </c>
      <c r="B35" s="9"/>
      <c r="C35" s="9"/>
      <c r="D35" s="9"/>
      <c r="E35" s="9"/>
      <c r="F35" s="9"/>
      <c r="G35" s="9"/>
      <c r="H35" s="9"/>
      <c r="I35" s="9"/>
    </row>
    <row r="36" spans="1:9" ht="19.5" customHeight="1">
      <c r="A36" s="22" t="s">
        <v>2</v>
      </c>
      <c r="B36" s="23" t="s">
        <v>3</v>
      </c>
      <c r="C36" s="13" t="s">
        <v>4</v>
      </c>
      <c r="D36" s="14" t="s">
        <v>5</v>
      </c>
      <c r="E36" s="15" t="s">
        <v>6</v>
      </c>
      <c r="F36" s="13" t="s">
        <v>7</v>
      </c>
      <c r="G36" s="15" t="s">
        <v>8</v>
      </c>
      <c r="H36" s="16" t="s">
        <v>9</v>
      </c>
      <c r="I36" s="15" t="s">
        <v>10</v>
      </c>
    </row>
    <row r="37" spans="1:9" ht="19.5" customHeight="1">
      <c r="A37" s="24"/>
      <c r="B37" s="25"/>
      <c r="C37" s="13"/>
      <c r="D37" s="17"/>
      <c r="E37" s="16"/>
      <c r="F37" s="12"/>
      <c r="G37" s="16"/>
      <c r="H37" s="16"/>
      <c r="I37" s="16"/>
    </row>
    <row r="38" spans="1:9" ht="27" customHeight="1">
      <c r="A38" s="18" t="s">
        <v>58</v>
      </c>
      <c r="B38" s="58" t="s">
        <v>59</v>
      </c>
      <c r="C38" s="19">
        <v>52.599999999999994</v>
      </c>
      <c r="D38" s="21">
        <f>C38*0.4</f>
        <v>21.04</v>
      </c>
      <c r="E38" s="19">
        <v>84.22</v>
      </c>
      <c r="F38" s="21">
        <f>E38*0.6</f>
        <v>50.532</v>
      </c>
      <c r="G38" s="19">
        <v>71.57</v>
      </c>
      <c r="H38" s="19">
        <v>1</v>
      </c>
      <c r="I38" s="19" t="s">
        <v>13</v>
      </c>
    </row>
    <row r="39" spans="1:9" ht="27" customHeight="1">
      <c r="A39" s="18" t="s">
        <v>60</v>
      </c>
      <c r="B39" s="58" t="s">
        <v>61</v>
      </c>
      <c r="C39" s="19">
        <v>55.739999999999995</v>
      </c>
      <c r="D39" s="21">
        <f>C39*0.4</f>
        <v>22.296</v>
      </c>
      <c r="E39" s="19">
        <v>77.28</v>
      </c>
      <c r="F39" s="21">
        <f>E39*0.6</f>
        <v>46.368</v>
      </c>
      <c r="G39" s="19">
        <v>68.67</v>
      </c>
      <c r="H39" s="19">
        <v>2</v>
      </c>
      <c r="I39" s="19"/>
    </row>
    <row r="40" spans="1:9" ht="27" customHeight="1">
      <c r="A40" s="18" t="s">
        <v>62</v>
      </c>
      <c r="B40" s="58" t="s">
        <v>63</v>
      </c>
      <c r="C40" s="19">
        <v>63.18</v>
      </c>
      <c r="D40" s="21">
        <f>C40*0.4</f>
        <v>25.272000000000002</v>
      </c>
      <c r="E40" s="19" t="s">
        <v>29</v>
      </c>
      <c r="F40" s="19"/>
      <c r="G40" s="19">
        <v>25.27</v>
      </c>
      <c r="H40" s="19">
        <v>3</v>
      </c>
      <c r="I40" s="19"/>
    </row>
    <row r="41" spans="1:9" ht="27" customHeight="1">
      <c r="A41" s="26" t="s">
        <v>64</v>
      </c>
      <c r="B41" s="26"/>
      <c r="C41" s="26"/>
      <c r="D41" s="26"/>
      <c r="E41" s="26"/>
      <c r="F41" s="26"/>
      <c r="G41" s="26"/>
      <c r="H41" s="26"/>
      <c r="I41" s="26"/>
    </row>
    <row r="42" spans="1:9" ht="27" customHeight="1">
      <c r="A42" s="9" t="s">
        <v>65</v>
      </c>
      <c r="B42" s="9"/>
      <c r="C42" s="9"/>
      <c r="D42" s="9"/>
      <c r="E42" s="9"/>
      <c r="F42" s="9"/>
      <c r="G42" s="9"/>
      <c r="H42" s="9"/>
      <c r="I42" s="9"/>
    </row>
    <row r="43" spans="1:9" ht="19.5" customHeight="1">
      <c r="A43" s="22" t="s">
        <v>2</v>
      </c>
      <c r="B43" s="23" t="s">
        <v>3</v>
      </c>
      <c r="C43" s="13" t="s">
        <v>4</v>
      </c>
      <c r="D43" s="14" t="s">
        <v>5</v>
      </c>
      <c r="E43" s="15" t="s">
        <v>6</v>
      </c>
      <c r="F43" s="13" t="s">
        <v>7</v>
      </c>
      <c r="G43" s="15" t="s">
        <v>8</v>
      </c>
      <c r="H43" s="16" t="s">
        <v>9</v>
      </c>
      <c r="I43" s="15" t="s">
        <v>10</v>
      </c>
    </row>
    <row r="44" spans="1:9" ht="19.5" customHeight="1">
      <c r="A44" s="24"/>
      <c r="B44" s="25"/>
      <c r="C44" s="13"/>
      <c r="D44" s="17"/>
      <c r="E44" s="16"/>
      <c r="F44" s="12"/>
      <c r="G44" s="16"/>
      <c r="H44" s="16"/>
      <c r="I44" s="16"/>
    </row>
    <row r="45" spans="1:9" ht="27" customHeight="1">
      <c r="A45" s="18" t="s">
        <v>66</v>
      </c>
      <c r="B45" s="58" t="s">
        <v>67</v>
      </c>
      <c r="C45" s="19">
        <v>73.28</v>
      </c>
      <c r="D45" s="21">
        <f>C45*0.4</f>
        <v>29.312</v>
      </c>
      <c r="E45" s="19">
        <v>86.5</v>
      </c>
      <c r="F45" s="21">
        <f>E45*0.6</f>
        <v>51.9</v>
      </c>
      <c r="G45" s="19">
        <v>81.21</v>
      </c>
      <c r="H45" s="19">
        <v>1</v>
      </c>
      <c r="I45" s="19" t="s">
        <v>13</v>
      </c>
    </row>
    <row r="46" spans="1:9" ht="27" customHeight="1">
      <c r="A46" s="18" t="s">
        <v>68</v>
      </c>
      <c r="B46" s="58" t="s">
        <v>69</v>
      </c>
      <c r="C46" s="19">
        <v>69.74000000000001</v>
      </c>
      <c r="D46" s="21">
        <f aca="true" t="shared" si="5" ref="D46:D51">C46*0.4</f>
        <v>27.896000000000004</v>
      </c>
      <c r="E46" s="19">
        <v>87.62</v>
      </c>
      <c r="F46" s="21">
        <f aca="true" t="shared" si="6" ref="F46:F51">E46*0.6</f>
        <v>52.572</v>
      </c>
      <c r="G46" s="19">
        <v>80.47</v>
      </c>
      <c r="H46" s="19">
        <v>2</v>
      </c>
      <c r="I46" s="19" t="s">
        <v>13</v>
      </c>
    </row>
    <row r="47" spans="1:9" ht="27" customHeight="1">
      <c r="A47" s="18" t="s">
        <v>70</v>
      </c>
      <c r="B47" s="58" t="s">
        <v>71</v>
      </c>
      <c r="C47" s="19">
        <v>55.22</v>
      </c>
      <c r="D47" s="21">
        <f t="shared" si="5"/>
        <v>22.088</v>
      </c>
      <c r="E47" s="19">
        <v>82.4</v>
      </c>
      <c r="F47" s="21">
        <f t="shared" si="6"/>
        <v>49.440000000000005</v>
      </c>
      <c r="G47" s="19">
        <v>71.53</v>
      </c>
      <c r="H47" s="19">
        <v>3</v>
      </c>
      <c r="I47" s="19" t="s">
        <v>13</v>
      </c>
    </row>
    <row r="48" spans="1:9" ht="27" customHeight="1">
      <c r="A48" s="18" t="s">
        <v>72</v>
      </c>
      <c r="B48" s="58" t="s">
        <v>73</v>
      </c>
      <c r="C48" s="19">
        <v>43.64</v>
      </c>
      <c r="D48" s="21">
        <f t="shared" si="5"/>
        <v>17.456</v>
      </c>
      <c r="E48" s="19">
        <v>85.5</v>
      </c>
      <c r="F48" s="21">
        <f t="shared" si="6"/>
        <v>51.3</v>
      </c>
      <c r="G48" s="19">
        <v>68.75999999999999</v>
      </c>
      <c r="H48" s="19">
        <v>4</v>
      </c>
      <c r="I48" s="19"/>
    </row>
    <row r="49" spans="1:9" ht="27" customHeight="1">
      <c r="A49" s="18" t="s">
        <v>74</v>
      </c>
      <c r="B49" s="58" t="s">
        <v>75</v>
      </c>
      <c r="C49" s="19">
        <v>48.88</v>
      </c>
      <c r="D49" s="21">
        <f t="shared" si="5"/>
        <v>19.552000000000003</v>
      </c>
      <c r="E49" s="19">
        <v>79.34</v>
      </c>
      <c r="F49" s="21">
        <f t="shared" si="6"/>
        <v>47.604</v>
      </c>
      <c r="G49" s="19">
        <v>67.15</v>
      </c>
      <c r="H49" s="19">
        <v>5</v>
      </c>
      <c r="I49" s="19"/>
    </row>
    <row r="50" spans="1:9" ht="27" customHeight="1">
      <c r="A50" s="18" t="s">
        <v>76</v>
      </c>
      <c r="B50" s="58" t="s">
        <v>77</v>
      </c>
      <c r="C50" s="19">
        <v>44.6</v>
      </c>
      <c r="D50" s="21">
        <f t="shared" si="5"/>
        <v>17.84</v>
      </c>
      <c r="E50" s="19">
        <v>81.98</v>
      </c>
      <c r="F50" s="21">
        <f t="shared" si="6"/>
        <v>49.188</v>
      </c>
      <c r="G50" s="19">
        <v>67.03</v>
      </c>
      <c r="H50" s="19">
        <v>6</v>
      </c>
      <c r="I50" s="19"/>
    </row>
    <row r="51" spans="1:9" ht="27" customHeight="1">
      <c r="A51" s="18" t="s">
        <v>78</v>
      </c>
      <c r="B51" s="58" t="s">
        <v>79</v>
      </c>
      <c r="C51" s="19">
        <v>40.18</v>
      </c>
      <c r="D51" s="21">
        <f t="shared" si="5"/>
        <v>16.072</v>
      </c>
      <c r="E51" s="19">
        <v>84.34</v>
      </c>
      <c r="F51" s="21">
        <f t="shared" si="6"/>
        <v>50.604</v>
      </c>
      <c r="G51" s="19">
        <v>66.67</v>
      </c>
      <c r="H51" s="19">
        <v>7</v>
      </c>
      <c r="I51" s="19"/>
    </row>
    <row r="52" spans="1:9" ht="27" customHeight="1">
      <c r="A52" s="9" t="s">
        <v>80</v>
      </c>
      <c r="B52" s="9"/>
      <c r="C52" s="9"/>
      <c r="D52" s="9"/>
      <c r="E52" s="9"/>
      <c r="F52" s="9"/>
      <c r="G52" s="9"/>
      <c r="H52" s="9"/>
      <c r="I52" s="9"/>
    </row>
    <row r="53" spans="1:9" ht="19.5" customHeight="1">
      <c r="A53" s="22" t="s">
        <v>2</v>
      </c>
      <c r="B53" s="23" t="s">
        <v>3</v>
      </c>
      <c r="C53" s="13" t="s">
        <v>4</v>
      </c>
      <c r="D53" s="14" t="s">
        <v>5</v>
      </c>
      <c r="E53" s="15" t="s">
        <v>6</v>
      </c>
      <c r="F53" s="13" t="s">
        <v>7</v>
      </c>
      <c r="G53" s="15" t="s">
        <v>8</v>
      </c>
      <c r="H53" s="16" t="s">
        <v>9</v>
      </c>
      <c r="I53" s="15" t="s">
        <v>10</v>
      </c>
    </row>
    <row r="54" spans="1:9" ht="19.5" customHeight="1">
      <c r="A54" s="24"/>
      <c r="B54" s="25"/>
      <c r="C54" s="13"/>
      <c r="D54" s="17"/>
      <c r="E54" s="16"/>
      <c r="F54" s="12"/>
      <c r="G54" s="16"/>
      <c r="H54" s="16"/>
      <c r="I54" s="16"/>
    </row>
    <row r="55" spans="1:9" ht="27" customHeight="1">
      <c r="A55" s="18" t="s">
        <v>81</v>
      </c>
      <c r="B55" s="58" t="s">
        <v>82</v>
      </c>
      <c r="C55" s="19">
        <v>64.32000000000001</v>
      </c>
      <c r="D55" s="21">
        <f>C55*0.4</f>
        <v>25.728000000000005</v>
      </c>
      <c r="E55" s="19">
        <v>86.5</v>
      </c>
      <c r="F55" s="21">
        <f>E55*0.6</f>
        <v>51.9</v>
      </c>
      <c r="G55" s="19">
        <v>77.63</v>
      </c>
      <c r="H55" s="19">
        <v>1</v>
      </c>
      <c r="I55" s="19" t="s">
        <v>13</v>
      </c>
    </row>
    <row r="56" spans="1:9" ht="27" customHeight="1">
      <c r="A56" s="18" t="s">
        <v>83</v>
      </c>
      <c r="B56" s="58" t="s">
        <v>84</v>
      </c>
      <c r="C56" s="19">
        <v>63.239999999999995</v>
      </c>
      <c r="D56" s="21">
        <f>C56*0.4</f>
        <v>25.296</v>
      </c>
      <c r="E56" s="19">
        <v>87.1</v>
      </c>
      <c r="F56" s="21">
        <f>E56*0.6</f>
        <v>52.26</v>
      </c>
      <c r="G56" s="19">
        <v>77.56</v>
      </c>
      <c r="H56" s="19">
        <v>2</v>
      </c>
      <c r="I56" s="19" t="s">
        <v>13</v>
      </c>
    </row>
    <row r="57" spans="1:9" ht="27" customHeight="1">
      <c r="A57" s="18" t="s">
        <v>85</v>
      </c>
      <c r="B57" s="58" t="s">
        <v>86</v>
      </c>
      <c r="C57" s="19">
        <v>51</v>
      </c>
      <c r="D57" s="21">
        <f>C57*0.4</f>
        <v>20.400000000000002</v>
      </c>
      <c r="E57" s="19">
        <v>87.54</v>
      </c>
      <c r="F57" s="21">
        <f>E57*0.6</f>
        <v>52.524</v>
      </c>
      <c r="G57" s="19">
        <v>72.92</v>
      </c>
      <c r="H57" s="19">
        <v>3</v>
      </c>
      <c r="I57" s="19"/>
    </row>
    <row r="58" spans="1:9" ht="27" customHeight="1">
      <c r="A58" s="18" t="s">
        <v>87</v>
      </c>
      <c r="B58" s="58" t="s">
        <v>88</v>
      </c>
      <c r="C58" s="19">
        <v>48.92</v>
      </c>
      <c r="D58" s="21">
        <f>C58*0.4</f>
        <v>19.568</v>
      </c>
      <c r="E58" s="19">
        <v>79.18</v>
      </c>
      <c r="F58" s="21">
        <f>E58*0.6</f>
        <v>47.508</v>
      </c>
      <c r="G58" s="19">
        <v>67.08</v>
      </c>
      <c r="H58" s="19">
        <v>4</v>
      </c>
      <c r="I58" s="19"/>
    </row>
    <row r="59" spans="1:9" ht="27" customHeight="1">
      <c r="A59" s="18" t="s">
        <v>89</v>
      </c>
      <c r="B59" s="58" t="s">
        <v>90</v>
      </c>
      <c r="C59" s="19">
        <v>60.71999999999999</v>
      </c>
      <c r="D59" s="21">
        <f>C59*0.4</f>
        <v>24.287999999999997</v>
      </c>
      <c r="E59" s="19" t="s">
        <v>29</v>
      </c>
      <c r="F59" s="21"/>
      <c r="G59" s="20">
        <v>24.29</v>
      </c>
      <c r="H59" s="19">
        <v>5</v>
      </c>
      <c r="I59" s="19"/>
    </row>
    <row r="60" spans="1:9" s="2" customFormat="1" ht="27" customHeight="1">
      <c r="A60" s="9" t="s">
        <v>91</v>
      </c>
      <c r="B60" s="9"/>
      <c r="C60" s="9"/>
      <c r="D60" s="9"/>
      <c r="E60" s="9"/>
      <c r="F60" s="9"/>
      <c r="G60" s="9"/>
      <c r="H60" s="9"/>
      <c r="I60" s="9"/>
    </row>
    <row r="61" spans="1:9" s="2" customFormat="1" ht="19.5" customHeight="1">
      <c r="A61" s="22" t="s">
        <v>2</v>
      </c>
      <c r="B61" s="23" t="s">
        <v>3</v>
      </c>
      <c r="C61" s="13" t="s">
        <v>4</v>
      </c>
      <c r="D61" s="14" t="s">
        <v>5</v>
      </c>
      <c r="E61" s="15" t="s">
        <v>6</v>
      </c>
      <c r="F61" s="13" t="s">
        <v>7</v>
      </c>
      <c r="G61" s="15" t="s">
        <v>8</v>
      </c>
      <c r="H61" s="16" t="s">
        <v>9</v>
      </c>
      <c r="I61" s="15" t="s">
        <v>10</v>
      </c>
    </row>
    <row r="62" spans="1:9" s="2" customFormat="1" ht="19.5" customHeight="1">
      <c r="A62" s="24"/>
      <c r="B62" s="25"/>
      <c r="C62" s="13"/>
      <c r="D62" s="17"/>
      <c r="E62" s="16"/>
      <c r="F62" s="12"/>
      <c r="G62" s="16"/>
      <c r="H62" s="16"/>
      <c r="I62" s="16"/>
    </row>
    <row r="63" spans="1:9" s="2" customFormat="1" ht="27" customHeight="1">
      <c r="A63" s="18" t="s">
        <v>92</v>
      </c>
      <c r="B63" s="18" t="s">
        <v>93</v>
      </c>
      <c r="C63" s="27">
        <v>68.92</v>
      </c>
      <c r="D63" s="28">
        <f>C63*0.4</f>
        <v>27.568</v>
      </c>
      <c r="E63" s="19">
        <v>84.62</v>
      </c>
      <c r="F63" s="28">
        <f>E63*0.6</f>
        <v>50.772</v>
      </c>
      <c r="G63" s="27">
        <v>78.34</v>
      </c>
      <c r="H63" s="27">
        <v>1</v>
      </c>
      <c r="I63" s="19" t="s">
        <v>13</v>
      </c>
    </row>
    <row r="64" spans="1:9" s="2" customFormat="1" ht="27" customHeight="1">
      <c r="A64" s="18" t="s">
        <v>94</v>
      </c>
      <c r="B64" s="18" t="s">
        <v>95</v>
      </c>
      <c r="C64" s="27">
        <v>62.76</v>
      </c>
      <c r="D64" s="28">
        <f>C64*0.4</f>
        <v>25.104</v>
      </c>
      <c r="E64" s="19">
        <v>77.88</v>
      </c>
      <c r="F64" s="28">
        <f>E64*0.6</f>
        <v>46.727999999999994</v>
      </c>
      <c r="G64" s="27">
        <v>71.83</v>
      </c>
      <c r="H64" s="27">
        <v>2</v>
      </c>
      <c r="I64" s="27"/>
    </row>
    <row r="65" spans="1:9" s="2" customFormat="1" ht="27" customHeight="1">
      <c r="A65" s="18" t="s">
        <v>96</v>
      </c>
      <c r="B65" s="18" t="s">
        <v>97</v>
      </c>
      <c r="C65" s="27">
        <v>44.6</v>
      </c>
      <c r="D65" s="28">
        <f>C65*0.4</f>
        <v>17.84</v>
      </c>
      <c r="E65" s="19">
        <v>82.52</v>
      </c>
      <c r="F65" s="28">
        <f>E65*0.6</f>
        <v>49.51199999999999</v>
      </c>
      <c r="G65" s="27">
        <v>67.35</v>
      </c>
      <c r="H65" s="27">
        <v>3</v>
      </c>
      <c r="I65" s="27"/>
    </row>
    <row r="66" spans="1:9" s="2" customFormat="1" ht="27" customHeight="1">
      <c r="A66" s="18" t="s">
        <v>98</v>
      </c>
      <c r="B66" s="18" t="s">
        <v>99</v>
      </c>
      <c r="C66" s="27">
        <v>36.2</v>
      </c>
      <c r="D66" s="28">
        <f>C66*0.4</f>
        <v>14.480000000000002</v>
      </c>
      <c r="E66" s="19">
        <v>72.66</v>
      </c>
      <c r="F66" s="28">
        <f>E66*0.6</f>
        <v>43.596</v>
      </c>
      <c r="G66" s="27">
        <v>58.08</v>
      </c>
      <c r="H66" s="27">
        <v>4</v>
      </c>
      <c r="I66" s="27"/>
    </row>
    <row r="67" spans="1:9" s="3" customFormat="1" ht="27" customHeight="1">
      <c r="A67" s="26" t="s">
        <v>30</v>
      </c>
      <c r="B67" s="26"/>
      <c r="C67" s="26"/>
      <c r="D67" s="26"/>
      <c r="E67" s="26"/>
      <c r="F67" s="26"/>
      <c r="G67" s="26"/>
      <c r="H67" s="26"/>
      <c r="I67" s="26"/>
    </row>
    <row r="68" spans="1:9" ht="27" customHeight="1">
      <c r="A68" s="9" t="s">
        <v>100</v>
      </c>
      <c r="B68" s="9"/>
      <c r="C68" s="9"/>
      <c r="D68" s="9"/>
      <c r="E68" s="9"/>
      <c r="F68" s="9"/>
      <c r="G68" s="9"/>
      <c r="H68" s="9"/>
      <c r="I68" s="9"/>
    </row>
    <row r="69" spans="1:9" ht="19.5" customHeight="1">
      <c r="A69" s="22" t="s">
        <v>2</v>
      </c>
      <c r="B69" s="23" t="s">
        <v>3</v>
      </c>
      <c r="C69" s="13" t="s">
        <v>4</v>
      </c>
      <c r="D69" s="14" t="s">
        <v>5</v>
      </c>
      <c r="E69" s="15" t="s">
        <v>6</v>
      </c>
      <c r="F69" s="13" t="s">
        <v>7</v>
      </c>
      <c r="G69" s="15" t="s">
        <v>8</v>
      </c>
      <c r="H69" s="16" t="s">
        <v>9</v>
      </c>
      <c r="I69" s="15" t="s">
        <v>10</v>
      </c>
    </row>
    <row r="70" spans="1:9" ht="19.5" customHeight="1">
      <c r="A70" s="24"/>
      <c r="B70" s="25"/>
      <c r="C70" s="13"/>
      <c r="D70" s="17"/>
      <c r="E70" s="16"/>
      <c r="F70" s="12"/>
      <c r="G70" s="16"/>
      <c r="H70" s="16"/>
      <c r="I70" s="16"/>
    </row>
    <row r="71" spans="1:9" ht="27" customHeight="1">
      <c r="A71" s="18" t="s">
        <v>101</v>
      </c>
      <c r="B71" s="58" t="s">
        <v>102</v>
      </c>
      <c r="C71" s="19">
        <v>75.44</v>
      </c>
      <c r="D71" s="21">
        <f aca="true" t="shared" si="7" ref="D71:D76">C71*0.4</f>
        <v>30.176000000000002</v>
      </c>
      <c r="E71" s="19">
        <v>87.64</v>
      </c>
      <c r="F71" s="21">
        <f aca="true" t="shared" si="8" ref="F71:F76">E71*0.6</f>
        <v>52.583999999999996</v>
      </c>
      <c r="G71" s="19">
        <v>82.76</v>
      </c>
      <c r="H71" s="19">
        <v>1</v>
      </c>
      <c r="I71" s="19" t="s">
        <v>13</v>
      </c>
    </row>
    <row r="72" spans="1:9" ht="27" customHeight="1">
      <c r="A72" s="18" t="s">
        <v>103</v>
      </c>
      <c r="B72" s="58" t="s">
        <v>104</v>
      </c>
      <c r="C72" s="19">
        <v>74.92</v>
      </c>
      <c r="D72" s="21">
        <f t="shared" si="7"/>
        <v>29.968000000000004</v>
      </c>
      <c r="E72" s="19">
        <v>87.52</v>
      </c>
      <c r="F72" s="21">
        <f t="shared" si="8"/>
        <v>52.51199999999999</v>
      </c>
      <c r="G72" s="19">
        <v>82.47999999999999</v>
      </c>
      <c r="H72" s="19">
        <v>2</v>
      </c>
      <c r="I72" s="19" t="s">
        <v>13</v>
      </c>
    </row>
    <row r="73" spans="1:9" ht="27" customHeight="1">
      <c r="A73" s="18" t="s">
        <v>105</v>
      </c>
      <c r="B73" s="58" t="s">
        <v>106</v>
      </c>
      <c r="C73" s="19">
        <v>75.92</v>
      </c>
      <c r="D73" s="21">
        <f t="shared" si="7"/>
        <v>30.368000000000002</v>
      </c>
      <c r="E73" s="19">
        <v>85.56</v>
      </c>
      <c r="F73" s="21">
        <f t="shared" si="8"/>
        <v>51.336</v>
      </c>
      <c r="G73" s="19">
        <v>81.71000000000001</v>
      </c>
      <c r="H73" s="19">
        <v>3</v>
      </c>
      <c r="I73" s="19"/>
    </row>
    <row r="74" spans="1:9" ht="27" customHeight="1">
      <c r="A74" s="18" t="s">
        <v>107</v>
      </c>
      <c r="B74" s="58" t="s">
        <v>108</v>
      </c>
      <c r="C74" s="19">
        <v>75.8</v>
      </c>
      <c r="D74" s="21">
        <f t="shared" si="7"/>
        <v>30.32</v>
      </c>
      <c r="E74" s="19">
        <v>85.58</v>
      </c>
      <c r="F74" s="21">
        <f t="shared" si="8"/>
        <v>51.348</v>
      </c>
      <c r="G74" s="19">
        <v>81.67</v>
      </c>
      <c r="H74" s="19">
        <v>4</v>
      </c>
      <c r="I74" s="19"/>
    </row>
    <row r="75" spans="1:9" ht="27" customHeight="1">
      <c r="A75" s="18" t="s">
        <v>109</v>
      </c>
      <c r="B75" s="58" t="s">
        <v>110</v>
      </c>
      <c r="C75" s="19">
        <v>71.36</v>
      </c>
      <c r="D75" s="21">
        <f t="shared" si="7"/>
        <v>28.544</v>
      </c>
      <c r="E75" s="19">
        <v>87.22</v>
      </c>
      <c r="F75" s="21">
        <f t="shared" si="8"/>
        <v>52.332</v>
      </c>
      <c r="G75" s="19">
        <v>80.87</v>
      </c>
      <c r="H75" s="19">
        <v>5</v>
      </c>
      <c r="I75" s="19"/>
    </row>
    <row r="76" spans="1:9" ht="27" customHeight="1">
      <c r="A76" s="18" t="s">
        <v>111</v>
      </c>
      <c r="B76" s="58" t="s">
        <v>112</v>
      </c>
      <c r="C76" s="19">
        <v>70.66</v>
      </c>
      <c r="D76" s="21">
        <f t="shared" si="7"/>
        <v>28.264</v>
      </c>
      <c r="E76" s="19">
        <v>85.66</v>
      </c>
      <c r="F76" s="21">
        <f t="shared" si="8"/>
        <v>51.395999999999994</v>
      </c>
      <c r="G76" s="19">
        <v>79.66</v>
      </c>
      <c r="H76" s="19">
        <v>6</v>
      </c>
      <c r="I76" s="19"/>
    </row>
    <row r="77" spans="1:9" ht="27" customHeight="1">
      <c r="A77" s="9" t="s">
        <v>113</v>
      </c>
      <c r="B77" s="9"/>
      <c r="C77" s="9"/>
      <c r="D77" s="9"/>
      <c r="E77" s="9"/>
      <c r="F77" s="9"/>
      <c r="G77" s="9"/>
      <c r="H77" s="9"/>
      <c r="I77" s="9"/>
    </row>
    <row r="78" spans="1:9" ht="19.5" customHeight="1">
      <c r="A78" s="22" t="s">
        <v>2</v>
      </c>
      <c r="B78" s="23" t="s">
        <v>3</v>
      </c>
      <c r="C78" s="13" t="s">
        <v>4</v>
      </c>
      <c r="D78" s="14" t="s">
        <v>5</v>
      </c>
      <c r="E78" s="15" t="s">
        <v>6</v>
      </c>
      <c r="F78" s="13" t="s">
        <v>7</v>
      </c>
      <c r="G78" s="15" t="s">
        <v>8</v>
      </c>
      <c r="H78" s="16" t="s">
        <v>9</v>
      </c>
      <c r="I78" s="15" t="s">
        <v>10</v>
      </c>
    </row>
    <row r="79" spans="1:9" ht="19.5" customHeight="1">
      <c r="A79" s="24"/>
      <c r="B79" s="25"/>
      <c r="C79" s="13"/>
      <c r="D79" s="17"/>
      <c r="E79" s="16"/>
      <c r="F79" s="12"/>
      <c r="G79" s="16"/>
      <c r="H79" s="16"/>
      <c r="I79" s="16"/>
    </row>
    <row r="80" spans="1:9" ht="27" customHeight="1">
      <c r="A80" s="18" t="s">
        <v>114</v>
      </c>
      <c r="B80" s="58" t="s">
        <v>115</v>
      </c>
      <c r="C80" s="19">
        <v>58</v>
      </c>
      <c r="D80" s="21">
        <f>C80*0.4</f>
        <v>23.200000000000003</v>
      </c>
      <c r="E80" s="19">
        <v>81.9</v>
      </c>
      <c r="F80" s="21">
        <f>E80*0.6</f>
        <v>49.14</v>
      </c>
      <c r="G80" s="19">
        <v>72.34</v>
      </c>
      <c r="H80" s="19">
        <v>1</v>
      </c>
      <c r="I80" s="19"/>
    </row>
    <row r="81" spans="1:9" ht="27" customHeight="1">
      <c r="A81" s="26" t="s">
        <v>116</v>
      </c>
      <c r="B81" s="26"/>
      <c r="C81" s="26"/>
      <c r="D81" s="26"/>
      <c r="E81" s="26"/>
      <c r="F81" s="26"/>
      <c r="G81" s="26"/>
      <c r="H81" s="26"/>
      <c r="I81" s="26"/>
    </row>
    <row r="82" spans="1:9" ht="27" customHeight="1">
      <c r="A82" s="9" t="s">
        <v>117</v>
      </c>
      <c r="B82" s="9"/>
      <c r="C82" s="9"/>
      <c r="D82" s="9"/>
      <c r="E82" s="9"/>
      <c r="F82" s="9"/>
      <c r="G82" s="9"/>
      <c r="H82" s="9"/>
      <c r="I82" s="9"/>
    </row>
    <row r="83" spans="1:9" ht="19.5" customHeight="1">
      <c r="A83" s="22" t="s">
        <v>2</v>
      </c>
      <c r="B83" s="23" t="s">
        <v>3</v>
      </c>
      <c r="C83" s="13" t="s">
        <v>4</v>
      </c>
      <c r="D83" s="14" t="s">
        <v>5</v>
      </c>
      <c r="E83" s="15" t="s">
        <v>6</v>
      </c>
      <c r="F83" s="13" t="s">
        <v>7</v>
      </c>
      <c r="G83" s="15" t="s">
        <v>8</v>
      </c>
      <c r="H83" s="16" t="s">
        <v>9</v>
      </c>
      <c r="I83" s="15" t="s">
        <v>10</v>
      </c>
    </row>
    <row r="84" spans="1:9" ht="19.5" customHeight="1">
      <c r="A84" s="24"/>
      <c r="B84" s="25"/>
      <c r="C84" s="13"/>
      <c r="D84" s="17"/>
      <c r="E84" s="16"/>
      <c r="F84" s="12"/>
      <c r="G84" s="16"/>
      <c r="H84" s="16"/>
      <c r="I84" s="16"/>
    </row>
    <row r="85" spans="1:9" ht="27" customHeight="1">
      <c r="A85" s="18" t="s">
        <v>118</v>
      </c>
      <c r="B85" s="58" t="s">
        <v>119</v>
      </c>
      <c r="C85" s="19">
        <v>50.22</v>
      </c>
      <c r="D85" s="21">
        <f>C85*0.4</f>
        <v>20.088</v>
      </c>
      <c r="E85" s="19">
        <v>88.42</v>
      </c>
      <c r="F85" s="21">
        <f>E85*0.6</f>
        <v>53.052</v>
      </c>
      <c r="G85" s="19">
        <v>73.14</v>
      </c>
      <c r="H85" s="19">
        <v>1</v>
      </c>
      <c r="I85" s="19" t="s">
        <v>13</v>
      </c>
    </row>
    <row r="86" spans="1:9" ht="27" customHeight="1">
      <c r="A86" s="18" t="s">
        <v>120</v>
      </c>
      <c r="B86" s="58" t="s">
        <v>121</v>
      </c>
      <c r="C86" s="19">
        <v>53.3</v>
      </c>
      <c r="D86" s="21">
        <f>C86*0.4</f>
        <v>21.32</v>
      </c>
      <c r="E86" s="19">
        <v>86.12</v>
      </c>
      <c r="F86" s="21">
        <f>E86*0.6</f>
        <v>51.672000000000004</v>
      </c>
      <c r="G86" s="19">
        <v>72.99000000000001</v>
      </c>
      <c r="H86" s="19">
        <v>2</v>
      </c>
      <c r="I86" s="19"/>
    </row>
    <row r="87" spans="1:9" ht="27" customHeight="1">
      <c r="A87" s="18" t="s">
        <v>122</v>
      </c>
      <c r="B87" s="58" t="s">
        <v>123</v>
      </c>
      <c r="C87" s="19">
        <v>52.74</v>
      </c>
      <c r="D87" s="21">
        <f>C87*0.4</f>
        <v>21.096000000000004</v>
      </c>
      <c r="E87" s="19">
        <v>83.84</v>
      </c>
      <c r="F87" s="21">
        <f>E87*0.6</f>
        <v>50.304</v>
      </c>
      <c r="G87" s="19">
        <v>71.4</v>
      </c>
      <c r="H87" s="19">
        <v>3</v>
      </c>
      <c r="I87" s="19"/>
    </row>
    <row r="88" spans="1:9" ht="27" customHeight="1">
      <c r="A88" s="9" t="s">
        <v>124</v>
      </c>
      <c r="B88" s="9"/>
      <c r="C88" s="9"/>
      <c r="D88" s="9"/>
      <c r="E88" s="9"/>
      <c r="F88" s="9"/>
      <c r="G88" s="9"/>
      <c r="H88" s="9"/>
      <c r="I88" s="9"/>
    </row>
    <row r="89" spans="1:9" ht="19.5" customHeight="1">
      <c r="A89" s="22" t="s">
        <v>2</v>
      </c>
      <c r="B89" s="23" t="s">
        <v>3</v>
      </c>
      <c r="C89" s="13" t="s">
        <v>4</v>
      </c>
      <c r="D89" s="14" t="s">
        <v>5</v>
      </c>
      <c r="E89" s="15" t="s">
        <v>6</v>
      </c>
      <c r="F89" s="13" t="s">
        <v>7</v>
      </c>
      <c r="G89" s="15" t="s">
        <v>8</v>
      </c>
      <c r="H89" s="16" t="s">
        <v>9</v>
      </c>
      <c r="I89" s="15" t="s">
        <v>10</v>
      </c>
    </row>
    <row r="90" spans="1:9" ht="19.5" customHeight="1">
      <c r="A90" s="24"/>
      <c r="B90" s="25"/>
      <c r="C90" s="13"/>
      <c r="D90" s="17"/>
      <c r="E90" s="16"/>
      <c r="F90" s="12"/>
      <c r="G90" s="16"/>
      <c r="H90" s="16"/>
      <c r="I90" s="16"/>
    </row>
    <row r="91" spans="1:9" ht="27" customHeight="1">
      <c r="A91" s="18" t="s">
        <v>125</v>
      </c>
      <c r="B91" s="58" t="s">
        <v>126</v>
      </c>
      <c r="C91" s="19">
        <v>69.5</v>
      </c>
      <c r="D91" s="21">
        <f>C91*0.4</f>
        <v>27.8</v>
      </c>
      <c r="E91" s="19">
        <v>80.6</v>
      </c>
      <c r="F91" s="21">
        <f>E91*0.6</f>
        <v>48.35999999999999</v>
      </c>
      <c r="G91" s="19">
        <v>76.16</v>
      </c>
      <c r="H91" s="19">
        <v>1</v>
      </c>
      <c r="I91" s="19" t="s">
        <v>13</v>
      </c>
    </row>
    <row r="92" spans="1:9" ht="27" customHeight="1">
      <c r="A92" s="18" t="s">
        <v>127</v>
      </c>
      <c r="B92" s="58" t="s">
        <v>128</v>
      </c>
      <c r="C92" s="19">
        <v>65.39999999999999</v>
      </c>
      <c r="D92" s="21">
        <f>C92*0.4</f>
        <v>26.159999999999997</v>
      </c>
      <c r="E92" s="19">
        <v>82.7</v>
      </c>
      <c r="F92" s="21">
        <f>E92*0.6</f>
        <v>49.62</v>
      </c>
      <c r="G92" s="19">
        <v>75.78</v>
      </c>
      <c r="H92" s="19">
        <v>2</v>
      </c>
      <c r="I92" s="19"/>
    </row>
    <row r="93" spans="1:9" ht="27" customHeight="1">
      <c r="A93" s="18" t="s">
        <v>129</v>
      </c>
      <c r="B93" s="58" t="s">
        <v>130</v>
      </c>
      <c r="C93" s="19">
        <v>58.54</v>
      </c>
      <c r="D93" s="21">
        <f>C93*0.4</f>
        <v>23.416</v>
      </c>
      <c r="E93" s="19">
        <v>85.1</v>
      </c>
      <c r="F93" s="21">
        <f>E93*0.6</f>
        <v>51.059999999999995</v>
      </c>
      <c r="G93" s="19">
        <v>74.48</v>
      </c>
      <c r="H93" s="19">
        <v>3</v>
      </c>
      <c r="I93" s="19"/>
    </row>
    <row r="94" spans="1:9" ht="27" customHeight="1">
      <c r="A94" s="9" t="s">
        <v>131</v>
      </c>
      <c r="B94" s="9"/>
      <c r="C94" s="9"/>
      <c r="D94" s="9"/>
      <c r="E94" s="9"/>
      <c r="F94" s="9"/>
      <c r="G94" s="9"/>
      <c r="H94" s="9"/>
      <c r="I94" s="9"/>
    </row>
    <row r="95" spans="1:9" ht="19.5" customHeight="1">
      <c r="A95" s="22" t="s">
        <v>2</v>
      </c>
      <c r="B95" s="23" t="s">
        <v>3</v>
      </c>
      <c r="C95" s="13" t="s">
        <v>4</v>
      </c>
      <c r="D95" s="14" t="s">
        <v>5</v>
      </c>
      <c r="E95" s="15" t="s">
        <v>6</v>
      </c>
      <c r="F95" s="13" t="s">
        <v>7</v>
      </c>
      <c r="G95" s="15" t="s">
        <v>8</v>
      </c>
      <c r="H95" s="16" t="s">
        <v>9</v>
      </c>
      <c r="I95" s="15" t="s">
        <v>10</v>
      </c>
    </row>
    <row r="96" spans="1:9" ht="19.5" customHeight="1">
      <c r="A96" s="24"/>
      <c r="B96" s="25"/>
      <c r="C96" s="13"/>
      <c r="D96" s="17"/>
      <c r="E96" s="16"/>
      <c r="F96" s="12"/>
      <c r="G96" s="16"/>
      <c r="H96" s="16"/>
      <c r="I96" s="16"/>
    </row>
    <row r="97" spans="1:9" ht="27" customHeight="1">
      <c r="A97" s="18" t="s">
        <v>132</v>
      </c>
      <c r="B97" s="58" t="s">
        <v>133</v>
      </c>
      <c r="C97" s="19">
        <v>54.81999999999999</v>
      </c>
      <c r="D97" s="21">
        <f>C97*0.4</f>
        <v>21.927999999999997</v>
      </c>
      <c r="E97" s="19">
        <v>85.58</v>
      </c>
      <c r="F97" s="21">
        <f>E97*0.6</f>
        <v>51.348</v>
      </c>
      <c r="G97" s="19">
        <v>73.28</v>
      </c>
      <c r="H97" s="19">
        <v>1</v>
      </c>
      <c r="I97" s="19" t="s">
        <v>13</v>
      </c>
    </row>
    <row r="98" spans="1:9" ht="27" customHeight="1">
      <c r="A98" s="18" t="s">
        <v>134</v>
      </c>
      <c r="B98" s="58" t="s">
        <v>135</v>
      </c>
      <c r="C98" s="19">
        <v>59.1</v>
      </c>
      <c r="D98" s="21">
        <f>C98*0.4</f>
        <v>23.64</v>
      </c>
      <c r="E98" s="19">
        <v>76.96</v>
      </c>
      <c r="F98" s="21">
        <f>E98*0.6</f>
        <v>46.175999999999995</v>
      </c>
      <c r="G98" s="19">
        <v>69.82</v>
      </c>
      <c r="H98" s="19">
        <v>2</v>
      </c>
      <c r="I98" s="19"/>
    </row>
    <row r="99" spans="1:9" ht="27" customHeight="1">
      <c r="A99" s="9" t="s">
        <v>136</v>
      </c>
      <c r="B99" s="9"/>
      <c r="C99" s="9"/>
      <c r="D99" s="9"/>
      <c r="E99" s="9"/>
      <c r="F99" s="9"/>
      <c r="G99" s="9"/>
      <c r="H99" s="9"/>
      <c r="I99" s="9"/>
    </row>
    <row r="100" spans="1:9" ht="19.5" customHeight="1">
      <c r="A100" s="22" t="s">
        <v>2</v>
      </c>
      <c r="B100" s="23" t="s">
        <v>3</v>
      </c>
      <c r="C100" s="13" t="s">
        <v>4</v>
      </c>
      <c r="D100" s="14" t="s">
        <v>5</v>
      </c>
      <c r="E100" s="15" t="s">
        <v>6</v>
      </c>
      <c r="F100" s="13" t="s">
        <v>7</v>
      </c>
      <c r="G100" s="15" t="s">
        <v>8</v>
      </c>
      <c r="H100" s="16" t="s">
        <v>9</v>
      </c>
      <c r="I100" s="15" t="s">
        <v>10</v>
      </c>
    </row>
    <row r="101" spans="1:9" ht="19.5" customHeight="1">
      <c r="A101" s="24"/>
      <c r="B101" s="25"/>
      <c r="C101" s="13"/>
      <c r="D101" s="17"/>
      <c r="E101" s="16"/>
      <c r="F101" s="12"/>
      <c r="G101" s="16"/>
      <c r="H101" s="16"/>
      <c r="I101" s="16"/>
    </row>
    <row r="102" spans="1:9" ht="27" customHeight="1">
      <c r="A102" s="18" t="s">
        <v>137</v>
      </c>
      <c r="B102" s="58" t="s">
        <v>138</v>
      </c>
      <c r="C102" s="19">
        <v>55.44</v>
      </c>
      <c r="D102" s="21">
        <f>C102*0.4</f>
        <v>22.176000000000002</v>
      </c>
      <c r="E102" s="19">
        <v>86.72</v>
      </c>
      <c r="F102" s="21">
        <f>E102*0.6</f>
        <v>52.032</v>
      </c>
      <c r="G102" s="19">
        <v>74.21000000000001</v>
      </c>
      <c r="H102" s="19">
        <v>1</v>
      </c>
      <c r="I102" s="19" t="s">
        <v>13</v>
      </c>
    </row>
    <row r="103" spans="1:9" ht="27" customHeight="1">
      <c r="A103" s="18" t="s">
        <v>139</v>
      </c>
      <c r="B103" s="58" t="s">
        <v>140</v>
      </c>
      <c r="C103" s="19">
        <v>63.72</v>
      </c>
      <c r="D103" s="21">
        <f>C103*0.4</f>
        <v>25.488</v>
      </c>
      <c r="E103" s="19">
        <v>80.92</v>
      </c>
      <c r="F103" s="21">
        <f>E103*0.6</f>
        <v>48.552</v>
      </c>
      <c r="G103" s="19">
        <v>74.03999999999999</v>
      </c>
      <c r="H103" s="19">
        <v>2</v>
      </c>
      <c r="I103" s="19" t="s">
        <v>13</v>
      </c>
    </row>
    <row r="104" spans="1:9" ht="27" customHeight="1">
      <c r="A104" s="29" t="s">
        <v>141</v>
      </c>
      <c r="B104" s="59" t="s">
        <v>142</v>
      </c>
      <c r="C104" s="30">
        <v>51.39999999999999</v>
      </c>
      <c r="D104" s="31">
        <f>C104*0.4</f>
        <v>20.56</v>
      </c>
      <c r="E104" s="30">
        <v>79.7</v>
      </c>
      <c r="F104" s="31">
        <f>E104*0.6</f>
        <v>47.82</v>
      </c>
      <c r="G104" s="30">
        <v>68.38</v>
      </c>
      <c r="H104" s="30">
        <v>3</v>
      </c>
      <c r="I104" s="30"/>
    </row>
    <row r="105" spans="1:9" ht="27" customHeight="1">
      <c r="A105" s="32" t="s">
        <v>143</v>
      </c>
      <c r="B105" s="33"/>
      <c r="C105" s="33"/>
      <c r="D105" s="33"/>
      <c r="E105" s="33"/>
      <c r="F105" s="33"/>
      <c r="G105" s="33"/>
      <c r="H105" s="33"/>
      <c r="I105" s="33"/>
    </row>
    <row r="106" spans="1:9" ht="19.5" customHeight="1">
      <c r="A106" s="34" t="s">
        <v>2</v>
      </c>
      <c r="B106" s="35" t="s">
        <v>3</v>
      </c>
      <c r="C106" s="36" t="s">
        <v>4</v>
      </c>
      <c r="D106" s="37" t="s">
        <v>5</v>
      </c>
      <c r="E106" s="38" t="s">
        <v>6</v>
      </c>
      <c r="F106" s="36" t="s">
        <v>7</v>
      </c>
      <c r="G106" s="38" t="s">
        <v>8</v>
      </c>
      <c r="H106" s="39" t="s">
        <v>9</v>
      </c>
      <c r="I106" s="38" t="s">
        <v>10</v>
      </c>
    </row>
    <row r="107" spans="1:9" ht="19.5" customHeight="1">
      <c r="A107" s="24"/>
      <c r="B107" s="25"/>
      <c r="C107" s="13"/>
      <c r="D107" s="17"/>
      <c r="E107" s="16"/>
      <c r="F107" s="12"/>
      <c r="G107" s="16"/>
      <c r="H107" s="16"/>
      <c r="I107" s="16"/>
    </row>
    <row r="108" spans="1:9" ht="27" customHeight="1">
      <c r="A108" s="18" t="s">
        <v>144</v>
      </c>
      <c r="B108" s="19" t="s">
        <v>145</v>
      </c>
      <c r="C108" s="19">
        <v>65.88</v>
      </c>
      <c r="D108" s="21">
        <f aca="true" t="shared" si="9" ref="D108:D125">C108*0.4</f>
        <v>26.352</v>
      </c>
      <c r="E108" s="19">
        <v>86.04</v>
      </c>
      <c r="F108" s="21">
        <f aca="true" t="shared" si="10" ref="F108:F124">E108*0.6</f>
        <v>51.624</v>
      </c>
      <c r="G108" s="19">
        <v>77.97</v>
      </c>
      <c r="H108" s="19">
        <v>1</v>
      </c>
      <c r="I108" s="19" t="s">
        <v>13</v>
      </c>
    </row>
    <row r="109" spans="1:9" ht="27" customHeight="1">
      <c r="A109" s="18" t="s">
        <v>146</v>
      </c>
      <c r="B109" s="19" t="s">
        <v>147</v>
      </c>
      <c r="C109" s="19">
        <v>70.32</v>
      </c>
      <c r="D109" s="21">
        <f t="shared" si="9"/>
        <v>28.128</v>
      </c>
      <c r="E109" s="19">
        <v>82.64</v>
      </c>
      <c r="F109" s="21">
        <f t="shared" si="10"/>
        <v>49.583999999999996</v>
      </c>
      <c r="G109" s="19">
        <v>77.71</v>
      </c>
      <c r="H109" s="19">
        <v>2</v>
      </c>
      <c r="I109" s="19" t="s">
        <v>13</v>
      </c>
    </row>
    <row r="110" spans="1:9" ht="27" customHeight="1">
      <c r="A110" s="18" t="s">
        <v>148</v>
      </c>
      <c r="B110" s="19" t="s">
        <v>149</v>
      </c>
      <c r="C110" s="19">
        <v>64.91999999999999</v>
      </c>
      <c r="D110" s="21">
        <f t="shared" si="9"/>
        <v>25.967999999999996</v>
      </c>
      <c r="E110" s="19">
        <v>85.5</v>
      </c>
      <c r="F110" s="21">
        <f t="shared" si="10"/>
        <v>51.3</v>
      </c>
      <c r="G110" s="19">
        <v>77.27</v>
      </c>
      <c r="H110" s="19">
        <v>3</v>
      </c>
      <c r="I110" s="19" t="s">
        <v>13</v>
      </c>
    </row>
    <row r="111" spans="1:9" ht="27" customHeight="1">
      <c r="A111" s="18" t="s">
        <v>150</v>
      </c>
      <c r="B111" s="19" t="s">
        <v>151</v>
      </c>
      <c r="C111" s="19">
        <v>64.2</v>
      </c>
      <c r="D111" s="21">
        <f t="shared" si="9"/>
        <v>25.680000000000003</v>
      </c>
      <c r="E111" s="19">
        <v>85.62</v>
      </c>
      <c r="F111" s="21">
        <f t="shared" si="10"/>
        <v>51.372</v>
      </c>
      <c r="G111" s="19">
        <v>77.05</v>
      </c>
      <c r="H111" s="19">
        <v>4</v>
      </c>
      <c r="I111" s="19" t="s">
        <v>13</v>
      </c>
    </row>
    <row r="112" spans="1:9" ht="27" customHeight="1">
      <c r="A112" s="18" t="s">
        <v>152</v>
      </c>
      <c r="B112" s="19" t="s">
        <v>153</v>
      </c>
      <c r="C112" s="19">
        <v>62.52</v>
      </c>
      <c r="D112" s="21">
        <f t="shared" si="9"/>
        <v>25.008000000000003</v>
      </c>
      <c r="E112" s="19">
        <v>84.98</v>
      </c>
      <c r="F112" s="21">
        <f t="shared" si="10"/>
        <v>50.988</v>
      </c>
      <c r="G112" s="19">
        <v>76</v>
      </c>
      <c r="H112" s="19">
        <v>5</v>
      </c>
      <c r="I112" s="19" t="s">
        <v>13</v>
      </c>
    </row>
    <row r="113" spans="1:9" ht="27" customHeight="1">
      <c r="A113" s="18" t="s">
        <v>154</v>
      </c>
      <c r="B113" s="19" t="s">
        <v>155</v>
      </c>
      <c r="C113" s="19">
        <v>62.32</v>
      </c>
      <c r="D113" s="21">
        <f t="shared" si="9"/>
        <v>24.928</v>
      </c>
      <c r="E113" s="19">
        <v>84.74</v>
      </c>
      <c r="F113" s="21">
        <f t="shared" si="10"/>
        <v>50.843999999999994</v>
      </c>
      <c r="G113" s="19">
        <v>75.77000000000001</v>
      </c>
      <c r="H113" s="19">
        <v>6</v>
      </c>
      <c r="I113" s="19" t="s">
        <v>13</v>
      </c>
    </row>
    <row r="114" spans="1:9" ht="27" customHeight="1">
      <c r="A114" s="18" t="s">
        <v>156</v>
      </c>
      <c r="B114" s="19" t="s">
        <v>157</v>
      </c>
      <c r="C114" s="19">
        <v>64.24</v>
      </c>
      <c r="D114" s="21">
        <f t="shared" si="9"/>
        <v>25.695999999999998</v>
      </c>
      <c r="E114" s="19">
        <v>83.44</v>
      </c>
      <c r="F114" s="21">
        <f t="shared" si="10"/>
        <v>50.064</v>
      </c>
      <c r="G114" s="19">
        <v>75.76</v>
      </c>
      <c r="H114" s="19">
        <v>7</v>
      </c>
      <c r="I114" s="19"/>
    </row>
    <row r="115" spans="1:9" ht="27" customHeight="1">
      <c r="A115" s="18" t="s">
        <v>158</v>
      </c>
      <c r="B115" s="19" t="s">
        <v>159</v>
      </c>
      <c r="C115" s="19">
        <v>63.8</v>
      </c>
      <c r="D115" s="21">
        <f t="shared" si="9"/>
        <v>25.52</v>
      </c>
      <c r="E115" s="19">
        <v>83.7</v>
      </c>
      <c r="F115" s="21">
        <f t="shared" si="10"/>
        <v>50.22</v>
      </c>
      <c r="G115" s="19">
        <v>75.74</v>
      </c>
      <c r="H115" s="19">
        <v>8</v>
      </c>
      <c r="I115" s="19"/>
    </row>
    <row r="116" spans="1:9" ht="27" customHeight="1">
      <c r="A116" s="18" t="s">
        <v>160</v>
      </c>
      <c r="B116" s="19" t="s">
        <v>161</v>
      </c>
      <c r="C116" s="19">
        <v>63.440000000000005</v>
      </c>
      <c r="D116" s="21">
        <f t="shared" si="9"/>
        <v>25.376000000000005</v>
      </c>
      <c r="E116" s="19">
        <v>83.66</v>
      </c>
      <c r="F116" s="21">
        <f t="shared" si="10"/>
        <v>50.196</v>
      </c>
      <c r="G116" s="19">
        <v>75.58</v>
      </c>
      <c r="H116" s="19">
        <v>9</v>
      </c>
      <c r="I116" s="19"/>
    </row>
    <row r="117" spans="1:9" ht="27" customHeight="1">
      <c r="A117" s="18" t="s">
        <v>162</v>
      </c>
      <c r="B117" s="19" t="s">
        <v>163</v>
      </c>
      <c r="C117" s="19">
        <v>63.68</v>
      </c>
      <c r="D117" s="21">
        <f t="shared" si="9"/>
        <v>25.472</v>
      </c>
      <c r="E117" s="19">
        <v>83.14</v>
      </c>
      <c r="F117" s="21">
        <f t="shared" si="10"/>
        <v>49.884</v>
      </c>
      <c r="G117" s="19">
        <v>75.35</v>
      </c>
      <c r="H117" s="19">
        <v>10</v>
      </c>
      <c r="I117" s="19"/>
    </row>
    <row r="118" spans="1:9" ht="27" customHeight="1">
      <c r="A118" s="18" t="s">
        <v>164</v>
      </c>
      <c r="B118" s="19" t="s">
        <v>165</v>
      </c>
      <c r="C118" s="19">
        <v>60.2</v>
      </c>
      <c r="D118" s="21">
        <f t="shared" si="9"/>
        <v>24.080000000000002</v>
      </c>
      <c r="E118" s="21">
        <v>84</v>
      </c>
      <c r="F118" s="21">
        <f t="shared" si="10"/>
        <v>50.4</v>
      </c>
      <c r="G118" s="19">
        <v>74.47999999999999</v>
      </c>
      <c r="H118" s="19">
        <v>11</v>
      </c>
      <c r="I118" s="19"/>
    </row>
    <row r="119" spans="1:9" ht="27" customHeight="1">
      <c r="A119" s="18" t="s">
        <v>166</v>
      </c>
      <c r="B119" s="19" t="s">
        <v>167</v>
      </c>
      <c r="C119" s="19">
        <v>61.48</v>
      </c>
      <c r="D119" s="21">
        <f t="shared" si="9"/>
        <v>24.592</v>
      </c>
      <c r="E119" s="19">
        <v>82.88</v>
      </c>
      <c r="F119" s="21">
        <f t="shared" si="10"/>
        <v>49.727999999999994</v>
      </c>
      <c r="G119" s="19">
        <v>74.32</v>
      </c>
      <c r="H119" s="19">
        <v>12</v>
      </c>
      <c r="I119" s="19"/>
    </row>
    <row r="120" spans="1:9" ht="27" customHeight="1">
      <c r="A120" s="18" t="s">
        <v>168</v>
      </c>
      <c r="B120" s="19" t="s">
        <v>169</v>
      </c>
      <c r="C120" s="19">
        <v>58.16</v>
      </c>
      <c r="D120" s="21">
        <f t="shared" si="9"/>
        <v>23.264</v>
      </c>
      <c r="E120" s="19">
        <v>84.76</v>
      </c>
      <c r="F120" s="21">
        <f t="shared" si="10"/>
        <v>50.856</v>
      </c>
      <c r="G120" s="19">
        <v>74.12</v>
      </c>
      <c r="H120" s="19">
        <v>13</v>
      </c>
      <c r="I120" s="19"/>
    </row>
    <row r="121" spans="1:9" ht="27" customHeight="1">
      <c r="A121" s="18" t="s">
        <v>170</v>
      </c>
      <c r="B121" s="19" t="s">
        <v>171</v>
      </c>
      <c r="C121" s="19">
        <v>63.8</v>
      </c>
      <c r="D121" s="21">
        <f t="shared" si="9"/>
        <v>25.52</v>
      </c>
      <c r="E121" s="19">
        <v>80.96</v>
      </c>
      <c r="F121" s="21">
        <f t="shared" si="10"/>
        <v>48.57599999999999</v>
      </c>
      <c r="G121" s="19">
        <v>74.1</v>
      </c>
      <c r="H121" s="19">
        <v>14</v>
      </c>
      <c r="I121" s="19"/>
    </row>
    <row r="122" spans="1:9" ht="27" customHeight="1">
      <c r="A122" s="18" t="s">
        <v>172</v>
      </c>
      <c r="B122" s="19" t="s">
        <v>173</v>
      </c>
      <c r="C122" s="19">
        <v>59.76</v>
      </c>
      <c r="D122" s="21">
        <f t="shared" si="9"/>
        <v>23.904</v>
      </c>
      <c r="E122" s="19">
        <v>83.26</v>
      </c>
      <c r="F122" s="21">
        <f t="shared" si="10"/>
        <v>49.956</v>
      </c>
      <c r="G122" s="19">
        <v>73.86</v>
      </c>
      <c r="H122" s="19">
        <v>15</v>
      </c>
      <c r="I122" s="19"/>
    </row>
    <row r="123" spans="1:9" ht="27" customHeight="1">
      <c r="A123" s="40" t="s">
        <v>174</v>
      </c>
      <c r="B123" s="19" t="s">
        <v>175</v>
      </c>
      <c r="C123" s="19">
        <v>59</v>
      </c>
      <c r="D123" s="21">
        <f t="shared" si="9"/>
        <v>23.6</v>
      </c>
      <c r="E123" s="19">
        <v>81.62</v>
      </c>
      <c r="F123" s="21">
        <f t="shared" si="10"/>
        <v>48.972</v>
      </c>
      <c r="G123" s="19">
        <v>72.57</v>
      </c>
      <c r="H123" s="19">
        <v>16</v>
      </c>
      <c r="I123" s="19"/>
    </row>
    <row r="124" spans="1:9" ht="27" customHeight="1">
      <c r="A124" s="18" t="s">
        <v>176</v>
      </c>
      <c r="B124" s="19" t="s">
        <v>177</v>
      </c>
      <c r="C124" s="19">
        <v>57.959999999999994</v>
      </c>
      <c r="D124" s="21">
        <f t="shared" si="9"/>
        <v>23.183999999999997</v>
      </c>
      <c r="E124" s="21">
        <v>82.3</v>
      </c>
      <c r="F124" s="21">
        <f t="shared" si="10"/>
        <v>49.379999999999995</v>
      </c>
      <c r="G124" s="19">
        <v>72.56</v>
      </c>
      <c r="H124" s="19">
        <v>17</v>
      </c>
      <c r="I124" s="19"/>
    </row>
    <row r="125" spans="1:9" ht="27" customHeight="1">
      <c r="A125" s="29" t="s">
        <v>178</v>
      </c>
      <c r="B125" s="30" t="s">
        <v>179</v>
      </c>
      <c r="C125" s="30">
        <v>66.36</v>
      </c>
      <c r="D125" s="31">
        <f t="shared" si="9"/>
        <v>26.544</v>
      </c>
      <c r="E125" s="30" t="s">
        <v>29</v>
      </c>
      <c r="F125" s="31"/>
      <c r="G125" s="41">
        <v>26.54</v>
      </c>
      <c r="H125" s="30">
        <v>18</v>
      </c>
      <c r="I125" s="30"/>
    </row>
    <row r="126" spans="1:9" ht="27" customHeight="1">
      <c r="A126" s="32" t="s">
        <v>180</v>
      </c>
      <c r="B126" s="33"/>
      <c r="C126" s="33"/>
      <c r="D126" s="33"/>
      <c r="E126" s="33"/>
      <c r="F126" s="33"/>
      <c r="G126" s="33"/>
      <c r="H126" s="33"/>
      <c r="I126" s="33"/>
    </row>
    <row r="127" spans="1:9" ht="19.5" customHeight="1">
      <c r="A127" s="34" t="s">
        <v>2</v>
      </c>
      <c r="B127" s="35" t="s">
        <v>3</v>
      </c>
      <c r="C127" s="36" t="s">
        <v>4</v>
      </c>
      <c r="D127" s="37" t="s">
        <v>5</v>
      </c>
      <c r="E127" s="38" t="s">
        <v>6</v>
      </c>
      <c r="F127" s="36" t="s">
        <v>7</v>
      </c>
      <c r="G127" s="38" t="s">
        <v>8</v>
      </c>
      <c r="H127" s="39" t="s">
        <v>9</v>
      </c>
      <c r="I127" s="38" t="s">
        <v>10</v>
      </c>
    </row>
    <row r="128" spans="1:9" ht="19.5" customHeight="1">
      <c r="A128" s="24"/>
      <c r="B128" s="25"/>
      <c r="C128" s="13"/>
      <c r="D128" s="17"/>
      <c r="E128" s="16"/>
      <c r="F128" s="12"/>
      <c r="G128" s="16"/>
      <c r="H128" s="16"/>
      <c r="I128" s="16"/>
    </row>
    <row r="129" spans="1:9" ht="27" customHeight="1">
      <c r="A129" s="18" t="s">
        <v>181</v>
      </c>
      <c r="B129" s="18" t="s">
        <v>182</v>
      </c>
      <c r="C129" s="19">
        <v>71</v>
      </c>
      <c r="D129" s="21">
        <f aca="true" t="shared" si="11" ref="D129:D146">C129*0.4</f>
        <v>28.400000000000002</v>
      </c>
      <c r="E129" s="19">
        <v>82.84</v>
      </c>
      <c r="F129" s="21">
        <f aca="true" t="shared" si="12" ref="F129:F143">E129*0.6</f>
        <v>49.704</v>
      </c>
      <c r="G129" s="19">
        <v>78.1</v>
      </c>
      <c r="H129" s="19">
        <v>1</v>
      </c>
      <c r="I129" s="19" t="s">
        <v>13</v>
      </c>
    </row>
    <row r="130" spans="1:9" ht="27" customHeight="1">
      <c r="A130" s="18" t="s">
        <v>183</v>
      </c>
      <c r="B130" s="18" t="s">
        <v>184</v>
      </c>
      <c r="C130" s="19">
        <v>58.48</v>
      </c>
      <c r="D130" s="21">
        <f t="shared" si="11"/>
        <v>23.392</v>
      </c>
      <c r="E130" s="19">
        <v>87.96</v>
      </c>
      <c r="F130" s="21">
        <f t="shared" si="12"/>
        <v>52.775999999999996</v>
      </c>
      <c r="G130" s="19">
        <v>76.17</v>
      </c>
      <c r="H130" s="19">
        <v>2</v>
      </c>
      <c r="I130" s="19" t="s">
        <v>13</v>
      </c>
    </row>
    <row r="131" spans="1:9" ht="27" customHeight="1">
      <c r="A131" s="18" t="s">
        <v>185</v>
      </c>
      <c r="B131" s="18" t="s">
        <v>186</v>
      </c>
      <c r="C131" s="19">
        <v>61.52</v>
      </c>
      <c r="D131" s="21">
        <f t="shared" si="11"/>
        <v>24.608000000000004</v>
      </c>
      <c r="E131" s="19">
        <v>85.92</v>
      </c>
      <c r="F131" s="21">
        <f t="shared" si="12"/>
        <v>51.552</v>
      </c>
      <c r="G131" s="19">
        <v>76.16</v>
      </c>
      <c r="H131" s="19">
        <v>3</v>
      </c>
      <c r="I131" s="19" t="s">
        <v>13</v>
      </c>
    </row>
    <row r="132" spans="1:9" ht="27" customHeight="1">
      <c r="A132" s="18" t="s">
        <v>187</v>
      </c>
      <c r="B132" s="18" t="s">
        <v>188</v>
      </c>
      <c r="C132" s="19">
        <v>55.64</v>
      </c>
      <c r="D132" s="21">
        <f t="shared" si="11"/>
        <v>22.256</v>
      </c>
      <c r="E132" s="19">
        <v>88.9</v>
      </c>
      <c r="F132" s="21">
        <f t="shared" si="12"/>
        <v>53.34</v>
      </c>
      <c r="G132" s="19">
        <v>75.60000000000001</v>
      </c>
      <c r="H132" s="19">
        <v>4</v>
      </c>
      <c r="I132" s="19" t="s">
        <v>13</v>
      </c>
    </row>
    <row r="133" spans="1:9" ht="27" customHeight="1">
      <c r="A133" s="18" t="s">
        <v>189</v>
      </c>
      <c r="B133" s="18" t="s">
        <v>190</v>
      </c>
      <c r="C133" s="19">
        <v>59.08</v>
      </c>
      <c r="D133" s="21">
        <f t="shared" si="11"/>
        <v>23.632</v>
      </c>
      <c r="E133" s="19">
        <v>85.52</v>
      </c>
      <c r="F133" s="21">
        <f t="shared" si="12"/>
        <v>51.312</v>
      </c>
      <c r="G133" s="19">
        <v>74.94</v>
      </c>
      <c r="H133" s="19">
        <v>5</v>
      </c>
      <c r="I133" s="19" t="s">
        <v>13</v>
      </c>
    </row>
    <row r="134" spans="1:9" ht="27" customHeight="1">
      <c r="A134" s="18" t="s">
        <v>191</v>
      </c>
      <c r="B134" s="18" t="s">
        <v>192</v>
      </c>
      <c r="C134" s="19">
        <v>56.24</v>
      </c>
      <c r="D134" s="21">
        <f t="shared" si="11"/>
        <v>22.496000000000002</v>
      </c>
      <c r="E134" s="19">
        <v>86.18</v>
      </c>
      <c r="F134" s="21">
        <f t="shared" si="12"/>
        <v>51.708000000000006</v>
      </c>
      <c r="G134" s="19">
        <v>74.21000000000001</v>
      </c>
      <c r="H134" s="19">
        <v>6</v>
      </c>
      <c r="I134" s="19" t="s">
        <v>13</v>
      </c>
    </row>
    <row r="135" spans="1:9" ht="27" customHeight="1">
      <c r="A135" s="18" t="s">
        <v>193</v>
      </c>
      <c r="B135" s="18" t="s">
        <v>194</v>
      </c>
      <c r="C135" s="19">
        <v>57.88</v>
      </c>
      <c r="D135" s="21">
        <f t="shared" si="11"/>
        <v>23.152</v>
      </c>
      <c r="E135" s="19">
        <v>84.1</v>
      </c>
      <c r="F135" s="21">
        <f t="shared" si="12"/>
        <v>50.459999999999994</v>
      </c>
      <c r="G135" s="19">
        <v>73.61</v>
      </c>
      <c r="H135" s="19">
        <v>7</v>
      </c>
      <c r="I135" s="19"/>
    </row>
    <row r="136" spans="1:9" ht="27" customHeight="1">
      <c r="A136" s="18" t="s">
        <v>195</v>
      </c>
      <c r="B136" s="18" t="s">
        <v>196</v>
      </c>
      <c r="C136" s="19">
        <v>59.52</v>
      </c>
      <c r="D136" s="21">
        <f t="shared" si="11"/>
        <v>23.808000000000003</v>
      </c>
      <c r="E136" s="19">
        <v>80.9</v>
      </c>
      <c r="F136" s="21">
        <f t="shared" si="12"/>
        <v>48.54</v>
      </c>
      <c r="G136" s="19">
        <v>72.35</v>
      </c>
      <c r="H136" s="19">
        <v>8</v>
      </c>
      <c r="I136" s="19"/>
    </row>
    <row r="137" spans="1:9" ht="27" customHeight="1">
      <c r="A137" s="18" t="s">
        <v>197</v>
      </c>
      <c r="B137" s="18" t="s">
        <v>198</v>
      </c>
      <c r="C137" s="19">
        <v>57.48</v>
      </c>
      <c r="D137" s="21">
        <f t="shared" si="11"/>
        <v>22.992</v>
      </c>
      <c r="E137" s="19">
        <v>80.7</v>
      </c>
      <c r="F137" s="21">
        <f t="shared" si="12"/>
        <v>48.42</v>
      </c>
      <c r="G137" s="19">
        <v>71.41</v>
      </c>
      <c r="H137" s="19">
        <v>9</v>
      </c>
      <c r="I137" s="19"/>
    </row>
    <row r="138" spans="1:9" ht="27" customHeight="1">
      <c r="A138" s="18" t="s">
        <v>199</v>
      </c>
      <c r="B138" s="18" t="s">
        <v>200</v>
      </c>
      <c r="C138" s="19">
        <v>53.88</v>
      </c>
      <c r="D138" s="21">
        <f t="shared" si="11"/>
        <v>21.552000000000003</v>
      </c>
      <c r="E138" s="19">
        <v>82.7</v>
      </c>
      <c r="F138" s="21">
        <f t="shared" si="12"/>
        <v>49.62</v>
      </c>
      <c r="G138" s="19">
        <v>71.17</v>
      </c>
      <c r="H138" s="19">
        <v>10</v>
      </c>
      <c r="I138" s="19"/>
    </row>
    <row r="139" spans="1:9" ht="27" customHeight="1">
      <c r="A139" s="18" t="s">
        <v>201</v>
      </c>
      <c r="B139" s="18" t="s">
        <v>202</v>
      </c>
      <c r="C139" s="19">
        <v>55.28</v>
      </c>
      <c r="D139" s="21">
        <f t="shared" si="11"/>
        <v>22.112000000000002</v>
      </c>
      <c r="E139" s="19">
        <v>78.82</v>
      </c>
      <c r="F139" s="21">
        <f t="shared" si="12"/>
        <v>47.291999999999994</v>
      </c>
      <c r="G139" s="19">
        <v>69.4</v>
      </c>
      <c r="H139" s="19">
        <v>11</v>
      </c>
      <c r="I139" s="19"/>
    </row>
    <row r="140" spans="1:9" ht="27" customHeight="1">
      <c r="A140" s="18" t="s">
        <v>203</v>
      </c>
      <c r="B140" s="18" t="s">
        <v>204</v>
      </c>
      <c r="C140" s="19">
        <v>48.72</v>
      </c>
      <c r="D140" s="21">
        <f t="shared" si="11"/>
        <v>19.488</v>
      </c>
      <c r="E140" s="19">
        <v>82.64</v>
      </c>
      <c r="F140" s="21">
        <f t="shared" si="12"/>
        <v>49.583999999999996</v>
      </c>
      <c r="G140" s="19">
        <v>69.07</v>
      </c>
      <c r="H140" s="19">
        <v>12</v>
      </c>
      <c r="I140" s="19"/>
    </row>
    <row r="141" spans="1:9" ht="27" customHeight="1">
      <c r="A141" s="18" t="s">
        <v>205</v>
      </c>
      <c r="B141" s="18" t="s">
        <v>206</v>
      </c>
      <c r="C141" s="19">
        <v>49.84</v>
      </c>
      <c r="D141" s="21">
        <f t="shared" si="11"/>
        <v>19.936000000000003</v>
      </c>
      <c r="E141" s="19">
        <v>79.22</v>
      </c>
      <c r="F141" s="21">
        <f t="shared" si="12"/>
        <v>47.532</v>
      </c>
      <c r="G141" s="19">
        <v>67.47</v>
      </c>
      <c r="H141" s="19">
        <v>13</v>
      </c>
      <c r="I141" s="19"/>
    </row>
    <row r="142" spans="1:9" ht="27" customHeight="1">
      <c r="A142" s="18" t="s">
        <v>207</v>
      </c>
      <c r="B142" s="18" t="s">
        <v>208</v>
      </c>
      <c r="C142" s="19">
        <v>49.8</v>
      </c>
      <c r="D142" s="21">
        <f t="shared" si="11"/>
        <v>19.92</v>
      </c>
      <c r="E142" s="19">
        <v>72.8</v>
      </c>
      <c r="F142" s="21">
        <f t="shared" si="12"/>
        <v>43.68</v>
      </c>
      <c r="G142" s="19">
        <v>63.6</v>
      </c>
      <c r="H142" s="19">
        <v>14</v>
      </c>
      <c r="I142" s="19"/>
    </row>
    <row r="143" spans="1:9" ht="27" customHeight="1">
      <c r="A143" s="18" t="s">
        <v>209</v>
      </c>
      <c r="B143" s="18" t="s">
        <v>210</v>
      </c>
      <c r="C143" s="19">
        <v>47.2</v>
      </c>
      <c r="D143" s="21">
        <f t="shared" si="11"/>
        <v>18.880000000000003</v>
      </c>
      <c r="E143" s="19">
        <v>71.46</v>
      </c>
      <c r="F143" s="21">
        <f t="shared" si="12"/>
        <v>42.876</v>
      </c>
      <c r="G143" s="19">
        <v>61.760000000000005</v>
      </c>
      <c r="H143" s="19">
        <v>15</v>
      </c>
      <c r="I143" s="19"/>
    </row>
    <row r="144" spans="1:9" ht="27" customHeight="1">
      <c r="A144" s="18" t="s">
        <v>211</v>
      </c>
      <c r="B144" s="18" t="s">
        <v>212</v>
      </c>
      <c r="C144" s="19">
        <v>50.76</v>
      </c>
      <c r="D144" s="21">
        <f t="shared" si="11"/>
        <v>20.304000000000002</v>
      </c>
      <c r="E144" s="19" t="s">
        <v>29</v>
      </c>
      <c r="F144" s="21"/>
      <c r="G144" s="20">
        <v>20.3</v>
      </c>
      <c r="H144" s="19">
        <v>16</v>
      </c>
      <c r="I144" s="19"/>
    </row>
    <row r="145" spans="1:9" ht="27" customHeight="1">
      <c r="A145" s="18" t="s">
        <v>213</v>
      </c>
      <c r="B145" s="18" t="s">
        <v>214</v>
      </c>
      <c r="C145" s="19">
        <v>49.16</v>
      </c>
      <c r="D145" s="21">
        <f t="shared" si="11"/>
        <v>19.664</v>
      </c>
      <c r="E145" s="19" t="s">
        <v>29</v>
      </c>
      <c r="F145" s="21"/>
      <c r="G145" s="20">
        <v>19.66</v>
      </c>
      <c r="H145" s="19">
        <v>17</v>
      </c>
      <c r="I145" s="19"/>
    </row>
    <row r="146" spans="1:9" ht="27" customHeight="1">
      <c r="A146" s="29" t="s">
        <v>215</v>
      </c>
      <c r="B146" s="29" t="s">
        <v>216</v>
      </c>
      <c r="C146" s="30">
        <v>41.04</v>
      </c>
      <c r="D146" s="31">
        <f t="shared" si="11"/>
        <v>16.416</v>
      </c>
      <c r="E146" s="30" t="s">
        <v>29</v>
      </c>
      <c r="F146" s="31"/>
      <c r="G146" s="41">
        <v>16.42</v>
      </c>
      <c r="H146" s="30">
        <v>18</v>
      </c>
      <c r="I146" s="30"/>
    </row>
    <row r="147" spans="1:9" ht="27" customHeight="1">
      <c r="A147" s="32" t="s">
        <v>217</v>
      </c>
      <c r="B147" s="33"/>
      <c r="C147" s="33"/>
      <c r="D147" s="33"/>
      <c r="E147" s="33"/>
      <c r="F147" s="33"/>
      <c r="G147" s="33"/>
      <c r="H147" s="33"/>
      <c r="I147" s="33"/>
    </row>
    <row r="148" spans="1:9" ht="19.5" customHeight="1">
      <c r="A148" s="34" t="s">
        <v>2</v>
      </c>
      <c r="B148" s="35" t="s">
        <v>3</v>
      </c>
      <c r="C148" s="36" t="s">
        <v>4</v>
      </c>
      <c r="D148" s="37" t="s">
        <v>5</v>
      </c>
      <c r="E148" s="38" t="s">
        <v>6</v>
      </c>
      <c r="F148" s="36" t="s">
        <v>7</v>
      </c>
      <c r="G148" s="38" t="s">
        <v>8</v>
      </c>
      <c r="H148" s="39" t="s">
        <v>9</v>
      </c>
      <c r="I148" s="38" t="s">
        <v>10</v>
      </c>
    </row>
    <row r="149" spans="1:9" ht="19.5" customHeight="1">
      <c r="A149" s="24"/>
      <c r="B149" s="25"/>
      <c r="C149" s="13"/>
      <c r="D149" s="17"/>
      <c r="E149" s="16"/>
      <c r="F149" s="12"/>
      <c r="G149" s="16"/>
      <c r="H149" s="16"/>
      <c r="I149" s="16"/>
    </row>
    <row r="150" spans="1:9" ht="27" customHeight="1">
      <c r="A150" s="18" t="s">
        <v>218</v>
      </c>
      <c r="B150" s="19" t="s">
        <v>219</v>
      </c>
      <c r="C150" s="19">
        <v>77.56</v>
      </c>
      <c r="D150" s="21">
        <f aca="true" t="shared" si="13" ref="D150:D164">C150*0.4</f>
        <v>31.024</v>
      </c>
      <c r="E150" s="42">
        <v>89.02</v>
      </c>
      <c r="F150" s="21">
        <f aca="true" t="shared" si="14" ref="F150:F164">E150*0.6</f>
        <v>53.412</v>
      </c>
      <c r="G150" s="19">
        <v>84.43</v>
      </c>
      <c r="H150" s="19">
        <v>1</v>
      </c>
      <c r="I150" s="19" t="s">
        <v>13</v>
      </c>
    </row>
    <row r="151" spans="1:9" ht="27" customHeight="1">
      <c r="A151" s="18" t="s">
        <v>220</v>
      </c>
      <c r="B151" s="19" t="s">
        <v>221</v>
      </c>
      <c r="C151" s="19">
        <v>76.62</v>
      </c>
      <c r="D151" s="21">
        <f t="shared" si="13"/>
        <v>30.648000000000003</v>
      </c>
      <c r="E151" s="19">
        <v>87.02</v>
      </c>
      <c r="F151" s="21">
        <f t="shared" si="14"/>
        <v>52.211999999999996</v>
      </c>
      <c r="G151" s="19">
        <v>82.86</v>
      </c>
      <c r="H151" s="19">
        <v>2</v>
      </c>
      <c r="I151" s="19" t="s">
        <v>13</v>
      </c>
    </row>
    <row r="152" spans="1:9" ht="27" customHeight="1">
      <c r="A152" s="18" t="s">
        <v>222</v>
      </c>
      <c r="B152" s="19" t="s">
        <v>223</v>
      </c>
      <c r="C152" s="19">
        <v>75.75999999999999</v>
      </c>
      <c r="D152" s="21">
        <f t="shared" si="13"/>
        <v>30.304</v>
      </c>
      <c r="E152" s="19">
        <v>87.52</v>
      </c>
      <c r="F152" s="21">
        <f t="shared" si="14"/>
        <v>52.51199999999999</v>
      </c>
      <c r="G152" s="19">
        <v>82.81</v>
      </c>
      <c r="H152" s="19">
        <v>3</v>
      </c>
      <c r="I152" s="19" t="s">
        <v>13</v>
      </c>
    </row>
    <row r="153" spans="1:9" ht="27" customHeight="1">
      <c r="A153" s="18" t="s">
        <v>224</v>
      </c>
      <c r="B153" s="19" t="s">
        <v>225</v>
      </c>
      <c r="C153" s="19">
        <v>74.12</v>
      </c>
      <c r="D153" s="21">
        <f t="shared" si="13"/>
        <v>29.648000000000003</v>
      </c>
      <c r="E153" s="19">
        <v>86.84</v>
      </c>
      <c r="F153" s="21">
        <f t="shared" si="14"/>
        <v>52.104</v>
      </c>
      <c r="G153" s="19">
        <v>81.75</v>
      </c>
      <c r="H153" s="19">
        <v>4</v>
      </c>
      <c r="I153" s="19" t="s">
        <v>13</v>
      </c>
    </row>
    <row r="154" spans="1:9" ht="27" customHeight="1">
      <c r="A154" s="18" t="s">
        <v>226</v>
      </c>
      <c r="B154" s="19" t="s">
        <v>227</v>
      </c>
      <c r="C154" s="19">
        <v>77.54</v>
      </c>
      <c r="D154" s="21">
        <f t="shared" si="13"/>
        <v>31.016000000000005</v>
      </c>
      <c r="E154" s="19">
        <v>84.3</v>
      </c>
      <c r="F154" s="21">
        <f t="shared" si="14"/>
        <v>50.58</v>
      </c>
      <c r="G154" s="19">
        <v>81.6</v>
      </c>
      <c r="H154" s="19">
        <v>5</v>
      </c>
      <c r="I154" s="19" t="s">
        <v>13</v>
      </c>
    </row>
    <row r="155" spans="1:9" ht="27" customHeight="1">
      <c r="A155" s="18" t="s">
        <v>228</v>
      </c>
      <c r="B155" s="19" t="s">
        <v>229</v>
      </c>
      <c r="C155" s="19">
        <v>71.4</v>
      </c>
      <c r="D155" s="21">
        <f t="shared" si="13"/>
        <v>28.560000000000002</v>
      </c>
      <c r="E155" s="19">
        <v>87.44</v>
      </c>
      <c r="F155" s="21">
        <f t="shared" si="14"/>
        <v>52.464</v>
      </c>
      <c r="G155" s="19">
        <v>81.02</v>
      </c>
      <c r="H155" s="19">
        <v>6</v>
      </c>
      <c r="I155" s="19"/>
    </row>
    <row r="156" spans="1:9" ht="27" customHeight="1">
      <c r="A156" s="18" t="s">
        <v>230</v>
      </c>
      <c r="B156" s="19" t="s">
        <v>231</v>
      </c>
      <c r="C156" s="19">
        <v>72.18</v>
      </c>
      <c r="D156" s="21">
        <f t="shared" si="13"/>
        <v>28.872000000000003</v>
      </c>
      <c r="E156" s="19">
        <v>86.48</v>
      </c>
      <c r="F156" s="21">
        <f t="shared" si="14"/>
        <v>51.888</v>
      </c>
      <c r="G156" s="19">
        <v>80.76</v>
      </c>
      <c r="H156" s="19">
        <v>7</v>
      </c>
      <c r="I156" s="19"/>
    </row>
    <row r="157" spans="1:9" ht="27" customHeight="1">
      <c r="A157" s="18" t="s">
        <v>232</v>
      </c>
      <c r="B157" s="19" t="s">
        <v>233</v>
      </c>
      <c r="C157" s="19">
        <v>73.66</v>
      </c>
      <c r="D157" s="21">
        <f t="shared" si="13"/>
        <v>29.464</v>
      </c>
      <c r="E157" s="19">
        <v>84.98</v>
      </c>
      <c r="F157" s="21">
        <f t="shared" si="14"/>
        <v>50.988</v>
      </c>
      <c r="G157" s="19">
        <v>80.45</v>
      </c>
      <c r="H157" s="19">
        <v>8</v>
      </c>
      <c r="I157" s="19"/>
    </row>
    <row r="158" spans="1:9" ht="27" customHeight="1">
      <c r="A158" s="18" t="s">
        <v>234</v>
      </c>
      <c r="B158" s="19" t="s">
        <v>235</v>
      </c>
      <c r="C158" s="19">
        <v>70.84</v>
      </c>
      <c r="D158" s="21">
        <f t="shared" si="13"/>
        <v>28.336000000000002</v>
      </c>
      <c r="E158" s="19">
        <v>86.64</v>
      </c>
      <c r="F158" s="21">
        <f t="shared" si="14"/>
        <v>51.984</v>
      </c>
      <c r="G158" s="19">
        <v>80.32</v>
      </c>
      <c r="H158" s="19">
        <v>9</v>
      </c>
      <c r="I158" s="19"/>
    </row>
    <row r="159" spans="1:9" ht="27" customHeight="1">
      <c r="A159" s="18" t="s">
        <v>236</v>
      </c>
      <c r="B159" s="19" t="s">
        <v>237</v>
      </c>
      <c r="C159" s="19">
        <v>73.5</v>
      </c>
      <c r="D159" s="21">
        <f t="shared" si="13"/>
        <v>29.400000000000002</v>
      </c>
      <c r="E159" s="19">
        <v>82.82</v>
      </c>
      <c r="F159" s="21">
        <f t="shared" si="14"/>
        <v>49.69199999999999</v>
      </c>
      <c r="G159" s="19">
        <v>79.09</v>
      </c>
      <c r="H159" s="19">
        <v>10</v>
      </c>
      <c r="I159" s="19"/>
    </row>
    <row r="160" spans="1:9" ht="27" customHeight="1">
      <c r="A160" s="18" t="s">
        <v>238</v>
      </c>
      <c r="B160" s="19" t="s">
        <v>239</v>
      </c>
      <c r="C160" s="19">
        <v>70.5</v>
      </c>
      <c r="D160" s="21">
        <f t="shared" si="13"/>
        <v>28.200000000000003</v>
      </c>
      <c r="E160" s="19">
        <v>84.66</v>
      </c>
      <c r="F160" s="21">
        <f t="shared" si="14"/>
        <v>50.796</v>
      </c>
      <c r="G160" s="19">
        <v>79</v>
      </c>
      <c r="H160" s="19">
        <v>11</v>
      </c>
      <c r="I160" s="19"/>
    </row>
    <row r="161" spans="1:9" ht="27" customHeight="1">
      <c r="A161" s="18" t="s">
        <v>240</v>
      </c>
      <c r="B161" s="19" t="s">
        <v>241</v>
      </c>
      <c r="C161" s="19">
        <v>74.02000000000001</v>
      </c>
      <c r="D161" s="21">
        <f t="shared" si="13"/>
        <v>29.608000000000004</v>
      </c>
      <c r="E161" s="19">
        <v>80.42</v>
      </c>
      <c r="F161" s="21">
        <f t="shared" si="14"/>
        <v>48.252</v>
      </c>
      <c r="G161" s="19">
        <v>77.86</v>
      </c>
      <c r="H161" s="19">
        <v>12</v>
      </c>
      <c r="I161" s="19"/>
    </row>
    <row r="162" spans="1:9" ht="27" customHeight="1">
      <c r="A162" s="18" t="s">
        <v>242</v>
      </c>
      <c r="B162" s="19" t="s">
        <v>243</v>
      </c>
      <c r="C162" s="19">
        <v>70.2</v>
      </c>
      <c r="D162" s="21">
        <f t="shared" si="13"/>
        <v>28.080000000000002</v>
      </c>
      <c r="E162" s="19">
        <v>81.64</v>
      </c>
      <c r="F162" s="21">
        <f t="shared" si="14"/>
        <v>48.984</v>
      </c>
      <c r="G162" s="19">
        <v>77.06</v>
      </c>
      <c r="H162" s="19">
        <v>13</v>
      </c>
      <c r="I162" s="19"/>
    </row>
    <row r="163" spans="1:9" ht="27" customHeight="1">
      <c r="A163" s="18" t="s">
        <v>244</v>
      </c>
      <c r="B163" s="19" t="s">
        <v>245</v>
      </c>
      <c r="C163" s="19">
        <v>74.34</v>
      </c>
      <c r="D163" s="21">
        <f t="shared" si="13"/>
        <v>29.736000000000004</v>
      </c>
      <c r="E163" s="19">
        <v>77.8</v>
      </c>
      <c r="F163" s="21">
        <f t="shared" si="14"/>
        <v>46.68</v>
      </c>
      <c r="G163" s="19">
        <v>76.42</v>
      </c>
      <c r="H163" s="19">
        <v>14</v>
      </c>
      <c r="I163" s="19"/>
    </row>
    <row r="164" spans="1:9" ht="27" customHeight="1">
      <c r="A164" s="29" t="s">
        <v>246</v>
      </c>
      <c r="B164" s="30" t="s">
        <v>247</v>
      </c>
      <c r="C164" s="30">
        <v>74.24</v>
      </c>
      <c r="D164" s="31">
        <f t="shared" si="13"/>
        <v>29.695999999999998</v>
      </c>
      <c r="E164" s="30">
        <v>76.02</v>
      </c>
      <c r="F164" s="31">
        <f t="shared" si="14"/>
        <v>45.611999999999995</v>
      </c>
      <c r="G164" s="30">
        <v>75.31</v>
      </c>
      <c r="H164" s="30">
        <v>15</v>
      </c>
      <c r="I164" s="30"/>
    </row>
    <row r="165" spans="1:9" ht="36.75" customHeight="1">
      <c r="A165" s="43" t="s">
        <v>248</v>
      </c>
      <c r="B165" s="44"/>
      <c r="C165" s="44"/>
      <c r="D165" s="44"/>
      <c r="E165" s="44"/>
      <c r="F165" s="44"/>
      <c r="G165" s="44"/>
      <c r="H165" s="44"/>
      <c r="I165" s="44"/>
    </row>
    <row r="166" spans="1:9" ht="19.5" customHeight="1">
      <c r="A166" s="34" t="s">
        <v>2</v>
      </c>
      <c r="B166" s="35" t="s">
        <v>3</v>
      </c>
      <c r="C166" s="36" t="s">
        <v>4</v>
      </c>
      <c r="D166" s="37" t="s">
        <v>5</v>
      </c>
      <c r="E166" s="38" t="s">
        <v>6</v>
      </c>
      <c r="F166" s="36" t="s">
        <v>7</v>
      </c>
      <c r="G166" s="38" t="s">
        <v>8</v>
      </c>
      <c r="H166" s="39" t="s">
        <v>9</v>
      </c>
      <c r="I166" s="38" t="s">
        <v>10</v>
      </c>
    </row>
    <row r="167" spans="1:9" ht="19.5" customHeight="1">
      <c r="A167" s="24"/>
      <c r="B167" s="25"/>
      <c r="C167" s="13"/>
      <c r="D167" s="17"/>
      <c r="E167" s="16"/>
      <c r="F167" s="12"/>
      <c r="G167" s="16"/>
      <c r="H167" s="16"/>
      <c r="I167" s="16"/>
    </row>
    <row r="168" spans="1:9" ht="27" customHeight="1">
      <c r="A168" s="18" t="s">
        <v>249</v>
      </c>
      <c r="B168" s="19" t="s">
        <v>250</v>
      </c>
      <c r="C168" s="19">
        <v>73.28</v>
      </c>
      <c r="D168" s="21">
        <f>C168*0.4</f>
        <v>29.312</v>
      </c>
      <c r="E168" s="19">
        <v>84.32</v>
      </c>
      <c r="F168" s="21">
        <f>E168*0.6</f>
        <v>50.59199999999999</v>
      </c>
      <c r="G168" s="19">
        <v>79.9</v>
      </c>
      <c r="H168" s="19"/>
      <c r="I168" s="19" t="s">
        <v>13</v>
      </c>
    </row>
    <row r="169" spans="1:9" ht="27" customHeight="1">
      <c r="A169" s="18" t="s">
        <v>251</v>
      </c>
      <c r="B169" s="19" t="s">
        <v>252</v>
      </c>
      <c r="C169" s="19">
        <v>63.760000000000005</v>
      </c>
      <c r="D169" s="21">
        <f>C169*0.4</f>
        <v>25.504000000000005</v>
      </c>
      <c r="E169" s="19">
        <v>84.9</v>
      </c>
      <c r="F169" s="21">
        <f>E169*0.6</f>
        <v>50.940000000000005</v>
      </c>
      <c r="G169" s="19">
        <v>76.44</v>
      </c>
      <c r="H169" s="19"/>
      <c r="I169" s="19" t="s">
        <v>13</v>
      </c>
    </row>
    <row r="170" spans="1:9" ht="27" customHeight="1">
      <c r="A170" s="18" t="s">
        <v>253</v>
      </c>
      <c r="B170" s="19" t="s">
        <v>254</v>
      </c>
      <c r="C170" s="19">
        <v>42.88</v>
      </c>
      <c r="D170" s="21">
        <f>C170*0.4</f>
        <v>17.152</v>
      </c>
      <c r="E170" s="19">
        <v>83.7</v>
      </c>
      <c r="F170" s="21">
        <f>E170*0.6</f>
        <v>50.22</v>
      </c>
      <c r="G170" s="19">
        <v>67.37</v>
      </c>
      <c r="H170" s="19"/>
      <c r="I170" s="19" t="s">
        <v>13</v>
      </c>
    </row>
    <row r="171" spans="1:9" ht="27" customHeight="1">
      <c r="A171" s="18" t="s">
        <v>255</v>
      </c>
      <c r="B171" s="19" t="s">
        <v>256</v>
      </c>
      <c r="C171" s="19">
        <v>48.56</v>
      </c>
      <c r="D171" s="21">
        <f>C171*0.4</f>
        <v>19.424000000000003</v>
      </c>
      <c r="E171" s="19">
        <v>82.52</v>
      </c>
      <c r="F171" s="21">
        <f>E171*0.6</f>
        <v>49.51199999999999</v>
      </c>
      <c r="G171" s="19">
        <v>68.93</v>
      </c>
      <c r="H171" s="19"/>
      <c r="I171" s="19"/>
    </row>
    <row r="172" spans="1:9" ht="27" customHeight="1">
      <c r="A172" s="26" t="s">
        <v>116</v>
      </c>
      <c r="B172" s="26"/>
      <c r="C172" s="26"/>
      <c r="D172" s="26"/>
      <c r="E172" s="26"/>
      <c r="F172" s="26"/>
      <c r="G172" s="26"/>
      <c r="H172" s="26"/>
      <c r="I172" s="26"/>
    </row>
    <row r="173" spans="1:9" ht="27" customHeight="1">
      <c r="A173" s="45" t="s">
        <v>257</v>
      </c>
      <c r="B173" s="46"/>
      <c r="C173" s="46"/>
      <c r="D173" s="46"/>
      <c r="E173" s="46"/>
      <c r="F173" s="46"/>
      <c r="G173" s="46"/>
      <c r="H173" s="46"/>
      <c r="I173" s="46"/>
    </row>
    <row r="174" spans="1:9" ht="19.5" customHeight="1">
      <c r="A174" s="12" t="s">
        <v>2</v>
      </c>
      <c r="B174" s="12" t="s">
        <v>3</v>
      </c>
      <c r="C174" s="13" t="s">
        <v>4</v>
      </c>
      <c r="D174" s="14" t="s">
        <v>5</v>
      </c>
      <c r="E174" s="15" t="s">
        <v>6</v>
      </c>
      <c r="F174" s="13" t="s">
        <v>7</v>
      </c>
      <c r="G174" s="15" t="s">
        <v>8</v>
      </c>
      <c r="H174" s="16" t="s">
        <v>9</v>
      </c>
      <c r="I174" s="15" t="s">
        <v>10</v>
      </c>
    </row>
    <row r="175" spans="1:9" ht="19.5" customHeight="1">
      <c r="A175" s="12"/>
      <c r="B175" s="12"/>
      <c r="C175" s="13"/>
      <c r="D175" s="17"/>
      <c r="E175" s="16"/>
      <c r="F175" s="12"/>
      <c r="G175" s="16"/>
      <c r="H175" s="16"/>
      <c r="I175" s="16"/>
    </row>
    <row r="176" spans="1:9" ht="27" customHeight="1">
      <c r="A176" s="18" t="s">
        <v>258</v>
      </c>
      <c r="B176" s="19" t="s">
        <v>259</v>
      </c>
      <c r="C176" s="19">
        <v>63.2</v>
      </c>
      <c r="D176" s="21">
        <f aca="true" t="shared" si="15" ref="D176:D187">C176*0.4</f>
        <v>25.28</v>
      </c>
      <c r="E176" s="19">
        <v>85.02</v>
      </c>
      <c r="F176" s="21">
        <f aca="true" t="shared" si="16" ref="F176:F183">E176*0.6</f>
        <v>51.01199999999999</v>
      </c>
      <c r="G176" s="19">
        <v>76.28999999999999</v>
      </c>
      <c r="H176" s="19">
        <v>1</v>
      </c>
      <c r="I176" s="19" t="s">
        <v>13</v>
      </c>
    </row>
    <row r="177" spans="1:9" ht="27" customHeight="1">
      <c r="A177" s="18" t="s">
        <v>260</v>
      </c>
      <c r="B177" s="19" t="s">
        <v>261</v>
      </c>
      <c r="C177" s="19">
        <v>57.48</v>
      </c>
      <c r="D177" s="21">
        <f t="shared" si="15"/>
        <v>22.992</v>
      </c>
      <c r="E177" s="19">
        <v>86.5</v>
      </c>
      <c r="F177" s="21">
        <f t="shared" si="16"/>
        <v>51.9</v>
      </c>
      <c r="G177" s="19">
        <v>74.89</v>
      </c>
      <c r="H177" s="19">
        <v>2</v>
      </c>
      <c r="I177" s="19" t="s">
        <v>13</v>
      </c>
    </row>
    <row r="178" spans="1:9" ht="27" customHeight="1">
      <c r="A178" s="18" t="s">
        <v>262</v>
      </c>
      <c r="B178" s="19" t="s">
        <v>263</v>
      </c>
      <c r="C178" s="19">
        <v>56.08</v>
      </c>
      <c r="D178" s="21">
        <f t="shared" si="15"/>
        <v>22.432000000000002</v>
      </c>
      <c r="E178" s="19">
        <v>86.9</v>
      </c>
      <c r="F178" s="21">
        <f t="shared" si="16"/>
        <v>52.14</v>
      </c>
      <c r="G178" s="19">
        <v>74.57</v>
      </c>
      <c r="H178" s="19">
        <v>3</v>
      </c>
      <c r="I178" s="19" t="s">
        <v>13</v>
      </c>
    </row>
    <row r="179" spans="1:9" ht="27" customHeight="1">
      <c r="A179" s="18" t="s">
        <v>264</v>
      </c>
      <c r="B179" s="19" t="s">
        <v>265</v>
      </c>
      <c r="C179" s="19">
        <v>61.12</v>
      </c>
      <c r="D179" s="21">
        <f t="shared" si="15"/>
        <v>24.448</v>
      </c>
      <c r="E179" s="19">
        <v>81.54</v>
      </c>
      <c r="F179" s="21">
        <f t="shared" si="16"/>
        <v>48.924</v>
      </c>
      <c r="G179" s="19">
        <v>73.37</v>
      </c>
      <c r="H179" s="19">
        <v>4</v>
      </c>
      <c r="I179" s="19" t="s">
        <v>13</v>
      </c>
    </row>
    <row r="180" spans="1:9" ht="27" customHeight="1">
      <c r="A180" s="18" t="s">
        <v>266</v>
      </c>
      <c r="B180" s="19" t="s">
        <v>267</v>
      </c>
      <c r="C180" s="19">
        <v>45.8</v>
      </c>
      <c r="D180" s="21">
        <f t="shared" si="15"/>
        <v>18.32</v>
      </c>
      <c r="E180" s="19">
        <v>84.32</v>
      </c>
      <c r="F180" s="21">
        <f t="shared" si="16"/>
        <v>50.59199999999999</v>
      </c>
      <c r="G180" s="19">
        <v>68.91</v>
      </c>
      <c r="H180" s="19">
        <v>5</v>
      </c>
      <c r="I180" s="19" t="s">
        <v>13</v>
      </c>
    </row>
    <row r="181" spans="1:9" ht="27" customHeight="1">
      <c r="A181" s="18" t="s">
        <v>268</v>
      </c>
      <c r="B181" s="19" t="s">
        <v>269</v>
      </c>
      <c r="C181" s="19">
        <v>48.48</v>
      </c>
      <c r="D181" s="21">
        <f t="shared" si="15"/>
        <v>19.392</v>
      </c>
      <c r="E181" s="19">
        <v>81.3</v>
      </c>
      <c r="F181" s="21">
        <f t="shared" si="16"/>
        <v>48.779999999999994</v>
      </c>
      <c r="G181" s="19">
        <v>68.17</v>
      </c>
      <c r="H181" s="19">
        <v>6</v>
      </c>
      <c r="I181" s="19" t="s">
        <v>13</v>
      </c>
    </row>
    <row r="182" spans="1:9" ht="27" customHeight="1">
      <c r="A182" s="18" t="s">
        <v>270</v>
      </c>
      <c r="B182" s="19" t="s">
        <v>271</v>
      </c>
      <c r="C182" s="19">
        <v>46.2</v>
      </c>
      <c r="D182" s="21">
        <f t="shared" si="15"/>
        <v>18.48</v>
      </c>
      <c r="E182" s="19">
        <v>81.26</v>
      </c>
      <c r="F182" s="21">
        <f t="shared" si="16"/>
        <v>48.756</v>
      </c>
      <c r="G182" s="19">
        <v>67.24</v>
      </c>
      <c r="H182" s="19">
        <v>7</v>
      </c>
      <c r="I182" s="19" t="s">
        <v>13</v>
      </c>
    </row>
    <row r="183" spans="1:9" ht="27" customHeight="1">
      <c r="A183" s="18" t="s">
        <v>272</v>
      </c>
      <c r="B183" s="19" t="s">
        <v>273</v>
      </c>
      <c r="C183" s="19">
        <v>41.64</v>
      </c>
      <c r="D183" s="21">
        <f t="shared" si="15"/>
        <v>16.656000000000002</v>
      </c>
      <c r="E183" s="19">
        <v>83.46</v>
      </c>
      <c r="F183" s="21">
        <f t="shared" si="16"/>
        <v>50.07599999999999</v>
      </c>
      <c r="G183" s="19">
        <v>66.74</v>
      </c>
      <c r="H183" s="19">
        <v>8</v>
      </c>
      <c r="I183" s="19"/>
    </row>
    <row r="184" spans="1:9" ht="27" customHeight="1">
      <c r="A184" s="18" t="s">
        <v>274</v>
      </c>
      <c r="B184" s="19" t="s">
        <v>275</v>
      </c>
      <c r="C184" s="19">
        <v>60.2</v>
      </c>
      <c r="D184" s="21">
        <f t="shared" si="15"/>
        <v>24.080000000000002</v>
      </c>
      <c r="E184" s="19" t="s">
        <v>29</v>
      </c>
      <c r="F184" s="21"/>
      <c r="G184" s="20">
        <v>24.08</v>
      </c>
      <c r="H184" s="19">
        <v>9</v>
      </c>
      <c r="I184" s="19"/>
    </row>
    <row r="185" spans="1:9" ht="27" customHeight="1">
      <c r="A185" s="18" t="s">
        <v>276</v>
      </c>
      <c r="B185" s="19" t="s">
        <v>277</v>
      </c>
      <c r="C185" s="19">
        <v>59.12</v>
      </c>
      <c r="D185" s="21">
        <f t="shared" si="15"/>
        <v>23.648</v>
      </c>
      <c r="E185" s="19" t="s">
        <v>29</v>
      </c>
      <c r="F185" s="21"/>
      <c r="G185" s="20">
        <v>23.65</v>
      </c>
      <c r="H185" s="19">
        <v>10</v>
      </c>
      <c r="I185" s="19"/>
    </row>
    <row r="186" spans="1:9" ht="27" customHeight="1">
      <c r="A186" s="18" t="s">
        <v>278</v>
      </c>
      <c r="B186" s="19" t="s">
        <v>279</v>
      </c>
      <c r="C186" s="19">
        <v>58.36</v>
      </c>
      <c r="D186" s="21">
        <f t="shared" si="15"/>
        <v>23.344</v>
      </c>
      <c r="E186" s="19" t="s">
        <v>29</v>
      </c>
      <c r="F186" s="21"/>
      <c r="G186" s="20">
        <v>23.34</v>
      </c>
      <c r="H186" s="19">
        <v>11</v>
      </c>
      <c r="I186" s="19"/>
    </row>
    <row r="187" spans="1:9" ht="27" customHeight="1">
      <c r="A187" s="18" t="s">
        <v>280</v>
      </c>
      <c r="B187" s="19" t="s">
        <v>281</v>
      </c>
      <c r="C187" s="19">
        <v>54.92</v>
      </c>
      <c r="D187" s="21">
        <f t="shared" si="15"/>
        <v>21.968000000000004</v>
      </c>
      <c r="E187" s="19" t="s">
        <v>29</v>
      </c>
      <c r="F187" s="21"/>
      <c r="G187" s="20">
        <v>21.97</v>
      </c>
      <c r="H187" s="19">
        <v>12</v>
      </c>
      <c r="I187" s="19"/>
    </row>
    <row r="188" spans="1:9" ht="27" customHeight="1">
      <c r="A188" s="45" t="s">
        <v>282</v>
      </c>
      <c r="B188" s="46"/>
      <c r="C188" s="46"/>
      <c r="D188" s="46"/>
      <c r="E188" s="46"/>
      <c r="F188" s="46"/>
      <c r="G188" s="46"/>
      <c r="H188" s="46"/>
      <c r="I188" s="46"/>
    </row>
    <row r="189" spans="1:9" ht="19.5" customHeight="1">
      <c r="A189" s="12" t="s">
        <v>2</v>
      </c>
      <c r="B189" s="12" t="s">
        <v>3</v>
      </c>
      <c r="C189" s="13" t="s">
        <v>4</v>
      </c>
      <c r="D189" s="14" t="s">
        <v>5</v>
      </c>
      <c r="E189" s="15" t="s">
        <v>6</v>
      </c>
      <c r="F189" s="13" t="s">
        <v>7</v>
      </c>
      <c r="G189" s="15" t="s">
        <v>8</v>
      </c>
      <c r="H189" s="16" t="s">
        <v>9</v>
      </c>
      <c r="I189" s="15" t="s">
        <v>10</v>
      </c>
    </row>
    <row r="190" spans="1:9" ht="19.5" customHeight="1">
      <c r="A190" s="12"/>
      <c r="B190" s="12"/>
      <c r="C190" s="13"/>
      <c r="D190" s="17"/>
      <c r="E190" s="16"/>
      <c r="F190" s="12"/>
      <c r="G190" s="16"/>
      <c r="H190" s="16"/>
      <c r="I190" s="16"/>
    </row>
    <row r="191" spans="1:9" ht="27" customHeight="1">
      <c r="A191" s="18" t="s">
        <v>283</v>
      </c>
      <c r="B191" s="19" t="s">
        <v>284</v>
      </c>
      <c r="C191" s="19">
        <v>61.28</v>
      </c>
      <c r="D191" s="21">
        <f aca="true" t="shared" si="17" ref="D191:D202">C191*0.4</f>
        <v>24.512</v>
      </c>
      <c r="E191" s="19">
        <v>84.42</v>
      </c>
      <c r="F191" s="21">
        <f aca="true" t="shared" si="18" ref="F191:F200">E191*0.6</f>
        <v>50.652</v>
      </c>
      <c r="G191" s="19">
        <v>75.16</v>
      </c>
      <c r="H191" s="19">
        <v>1</v>
      </c>
      <c r="I191" s="19" t="s">
        <v>13</v>
      </c>
    </row>
    <row r="192" spans="1:9" ht="27" customHeight="1">
      <c r="A192" s="18" t="s">
        <v>285</v>
      </c>
      <c r="B192" s="19" t="s">
        <v>286</v>
      </c>
      <c r="C192" s="19">
        <v>55.3</v>
      </c>
      <c r="D192" s="21">
        <f t="shared" si="17"/>
        <v>22.12</v>
      </c>
      <c r="E192" s="19">
        <v>86.82</v>
      </c>
      <c r="F192" s="21">
        <f t="shared" si="18"/>
        <v>52.09199999999999</v>
      </c>
      <c r="G192" s="19">
        <v>74.21000000000001</v>
      </c>
      <c r="H192" s="19">
        <v>2</v>
      </c>
      <c r="I192" s="19" t="s">
        <v>13</v>
      </c>
    </row>
    <row r="193" spans="1:9" ht="27" customHeight="1">
      <c r="A193" s="18" t="s">
        <v>287</v>
      </c>
      <c r="B193" s="19" t="s">
        <v>288</v>
      </c>
      <c r="C193" s="19">
        <v>63.14</v>
      </c>
      <c r="D193" s="21">
        <f t="shared" si="17"/>
        <v>25.256</v>
      </c>
      <c r="E193" s="19">
        <v>79.84</v>
      </c>
      <c r="F193" s="21">
        <f t="shared" si="18"/>
        <v>47.904</v>
      </c>
      <c r="G193" s="19">
        <v>73.16</v>
      </c>
      <c r="H193" s="19">
        <v>3</v>
      </c>
      <c r="I193" s="19" t="s">
        <v>13</v>
      </c>
    </row>
    <row r="194" spans="1:9" ht="27" customHeight="1">
      <c r="A194" s="18" t="s">
        <v>289</v>
      </c>
      <c r="B194" s="19" t="s">
        <v>290</v>
      </c>
      <c r="C194" s="19">
        <v>59.31999999999999</v>
      </c>
      <c r="D194" s="21">
        <f t="shared" si="17"/>
        <v>23.727999999999998</v>
      </c>
      <c r="E194" s="19">
        <v>81.88</v>
      </c>
      <c r="F194" s="21">
        <f t="shared" si="18"/>
        <v>49.12799999999999</v>
      </c>
      <c r="G194" s="19">
        <v>72.86</v>
      </c>
      <c r="H194" s="19">
        <v>4</v>
      </c>
      <c r="I194" s="19" t="s">
        <v>13</v>
      </c>
    </row>
    <row r="195" spans="1:9" ht="27" customHeight="1">
      <c r="A195" s="18" t="s">
        <v>291</v>
      </c>
      <c r="B195" s="19" t="s">
        <v>292</v>
      </c>
      <c r="C195" s="19">
        <v>62.14</v>
      </c>
      <c r="D195" s="21">
        <f t="shared" si="17"/>
        <v>24.856</v>
      </c>
      <c r="E195" s="19">
        <v>73.68</v>
      </c>
      <c r="F195" s="21">
        <f t="shared" si="18"/>
        <v>44.208000000000006</v>
      </c>
      <c r="G195" s="19">
        <v>69.07</v>
      </c>
      <c r="H195" s="19">
        <v>5</v>
      </c>
      <c r="I195" s="19"/>
    </row>
    <row r="196" spans="1:9" ht="27" customHeight="1">
      <c r="A196" s="18" t="s">
        <v>293</v>
      </c>
      <c r="B196" s="19" t="s">
        <v>294</v>
      </c>
      <c r="C196" s="19">
        <v>52.38</v>
      </c>
      <c r="D196" s="21">
        <f t="shared" si="17"/>
        <v>20.952</v>
      </c>
      <c r="E196" s="19">
        <v>79.46</v>
      </c>
      <c r="F196" s="21">
        <f t="shared" si="18"/>
        <v>47.675999999999995</v>
      </c>
      <c r="G196" s="19">
        <v>68.63</v>
      </c>
      <c r="H196" s="19">
        <v>6</v>
      </c>
      <c r="I196" s="19"/>
    </row>
    <row r="197" spans="1:9" ht="27" customHeight="1">
      <c r="A197" s="18" t="s">
        <v>295</v>
      </c>
      <c r="B197" s="19" t="s">
        <v>296</v>
      </c>
      <c r="C197" s="19">
        <v>57.48</v>
      </c>
      <c r="D197" s="21">
        <f t="shared" si="17"/>
        <v>22.992</v>
      </c>
      <c r="E197" s="19">
        <v>72.36</v>
      </c>
      <c r="F197" s="21">
        <f t="shared" si="18"/>
        <v>43.416</v>
      </c>
      <c r="G197" s="19">
        <v>66.41</v>
      </c>
      <c r="H197" s="19">
        <v>7</v>
      </c>
      <c r="I197" s="19"/>
    </row>
    <row r="198" spans="1:9" ht="27" customHeight="1">
      <c r="A198" s="18" t="s">
        <v>297</v>
      </c>
      <c r="B198" s="19" t="s">
        <v>298</v>
      </c>
      <c r="C198" s="19">
        <v>49.64</v>
      </c>
      <c r="D198" s="21">
        <f t="shared" si="17"/>
        <v>19.856</v>
      </c>
      <c r="E198" s="19">
        <v>73.06</v>
      </c>
      <c r="F198" s="21">
        <f t="shared" si="18"/>
        <v>43.836</v>
      </c>
      <c r="G198" s="19">
        <v>63.7</v>
      </c>
      <c r="H198" s="19">
        <v>8</v>
      </c>
      <c r="I198" s="19"/>
    </row>
    <row r="199" spans="1:9" ht="27" customHeight="1">
      <c r="A199" s="18" t="s">
        <v>299</v>
      </c>
      <c r="B199" s="19" t="s">
        <v>300</v>
      </c>
      <c r="C199" s="19">
        <v>48.98</v>
      </c>
      <c r="D199" s="21">
        <f t="shared" si="17"/>
        <v>19.592</v>
      </c>
      <c r="E199" s="19">
        <v>72.36</v>
      </c>
      <c r="F199" s="21">
        <f t="shared" si="18"/>
        <v>43.416</v>
      </c>
      <c r="G199" s="19">
        <v>63.010000000000005</v>
      </c>
      <c r="H199" s="19">
        <v>9</v>
      </c>
      <c r="I199" s="19"/>
    </row>
    <row r="200" spans="1:9" ht="27" customHeight="1">
      <c r="A200" s="18" t="s">
        <v>301</v>
      </c>
      <c r="B200" s="19" t="s">
        <v>302</v>
      </c>
      <c r="C200" s="19">
        <v>44.84</v>
      </c>
      <c r="D200" s="21">
        <f t="shared" si="17"/>
        <v>17.936000000000003</v>
      </c>
      <c r="E200" s="19">
        <v>74.46</v>
      </c>
      <c r="F200" s="21">
        <f t="shared" si="18"/>
        <v>44.675999999999995</v>
      </c>
      <c r="G200" s="19">
        <v>62.62</v>
      </c>
      <c r="H200" s="19">
        <v>10</v>
      </c>
      <c r="I200" s="19"/>
    </row>
    <row r="201" spans="1:9" ht="27" customHeight="1">
      <c r="A201" s="18" t="s">
        <v>303</v>
      </c>
      <c r="B201" s="19" t="s">
        <v>304</v>
      </c>
      <c r="C201" s="19">
        <v>45.86</v>
      </c>
      <c r="D201" s="21">
        <f t="shared" si="17"/>
        <v>18.344</v>
      </c>
      <c r="E201" s="19" t="s">
        <v>29</v>
      </c>
      <c r="F201" s="21"/>
      <c r="G201" s="20">
        <v>18.34</v>
      </c>
      <c r="H201" s="19">
        <v>11</v>
      </c>
      <c r="I201" s="19"/>
    </row>
    <row r="202" spans="1:9" ht="27" customHeight="1">
      <c r="A202" s="18" t="s">
        <v>305</v>
      </c>
      <c r="B202" s="19" t="s">
        <v>306</v>
      </c>
      <c r="C202" s="19">
        <v>45.56</v>
      </c>
      <c r="D202" s="21">
        <f t="shared" si="17"/>
        <v>18.224</v>
      </c>
      <c r="E202" s="19" t="s">
        <v>29</v>
      </c>
      <c r="F202" s="21"/>
      <c r="G202" s="20">
        <v>18.22</v>
      </c>
      <c r="H202" s="19">
        <v>12</v>
      </c>
      <c r="I202" s="19"/>
    </row>
    <row r="203" spans="1:9" ht="27" customHeight="1">
      <c r="A203" s="45" t="s">
        <v>307</v>
      </c>
      <c r="B203" s="46"/>
      <c r="C203" s="46"/>
      <c r="D203" s="46"/>
      <c r="E203" s="46"/>
      <c r="F203" s="46"/>
      <c r="G203" s="46"/>
      <c r="H203" s="46"/>
      <c r="I203" s="46"/>
    </row>
    <row r="204" spans="1:9" ht="19.5" customHeight="1">
      <c r="A204" s="12" t="s">
        <v>2</v>
      </c>
      <c r="B204" s="12" t="s">
        <v>3</v>
      </c>
      <c r="C204" s="13" t="s">
        <v>4</v>
      </c>
      <c r="D204" s="14" t="s">
        <v>5</v>
      </c>
      <c r="E204" s="15" t="s">
        <v>6</v>
      </c>
      <c r="F204" s="13" t="s">
        <v>7</v>
      </c>
      <c r="G204" s="15" t="s">
        <v>8</v>
      </c>
      <c r="H204" s="16" t="s">
        <v>9</v>
      </c>
      <c r="I204" s="15" t="s">
        <v>10</v>
      </c>
    </row>
    <row r="205" spans="1:9" ht="19.5" customHeight="1">
      <c r="A205" s="12"/>
      <c r="B205" s="12"/>
      <c r="C205" s="13"/>
      <c r="D205" s="17"/>
      <c r="E205" s="16"/>
      <c r="F205" s="12"/>
      <c r="G205" s="16"/>
      <c r="H205" s="16"/>
      <c r="I205" s="16"/>
    </row>
    <row r="206" spans="1:9" ht="27" customHeight="1">
      <c r="A206" s="18" t="s">
        <v>308</v>
      </c>
      <c r="B206" s="19" t="s">
        <v>309</v>
      </c>
      <c r="C206" s="19">
        <v>71.48</v>
      </c>
      <c r="D206" s="21">
        <f aca="true" t="shared" si="19" ref="D206:D217">C206*0.4</f>
        <v>28.592000000000002</v>
      </c>
      <c r="E206" s="19">
        <v>83.5</v>
      </c>
      <c r="F206" s="21">
        <f aca="true" t="shared" si="20" ref="F206:F214">E206*0.6</f>
        <v>50.1</v>
      </c>
      <c r="G206" s="19">
        <v>78.69</v>
      </c>
      <c r="H206" s="19">
        <v>1</v>
      </c>
      <c r="I206" s="19" t="s">
        <v>13</v>
      </c>
    </row>
    <row r="207" spans="1:9" ht="27" customHeight="1">
      <c r="A207" s="18" t="s">
        <v>310</v>
      </c>
      <c r="B207" s="19" t="s">
        <v>311</v>
      </c>
      <c r="C207" s="19">
        <v>65.18</v>
      </c>
      <c r="D207" s="21">
        <f t="shared" si="19"/>
        <v>26.072000000000003</v>
      </c>
      <c r="E207" s="19">
        <v>85.62</v>
      </c>
      <c r="F207" s="21">
        <f t="shared" si="20"/>
        <v>51.372</v>
      </c>
      <c r="G207" s="19">
        <v>77.44</v>
      </c>
      <c r="H207" s="19">
        <v>2</v>
      </c>
      <c r="I207" s="19" t="s">
        <v>13</v>
      </c>
    </row>
    <row r="208" spans="1:9" ht="27" customHeight="1">
      <c r="A208" s="18" t="s">
        <v>312</v>
      </c>
      <c r="B208" s="19" t="s">
        <v>313</v>
      </c>
      <c r="C208" s="19">
        <v>57.82000000000001</v>
      </c>
      <c r="D208" s="21">
        <f t="shared" si="19"/>
        <v>23.128000000000004</v>
      </c>
      <c r="E208" s="19">
        <v>85.18</v>
      </c>
      <c r="F208" s="21">
        <f t="shared" si="20"/>
        <v>51.108000000000004</v>
      </c>
      <c r="G208" s="19">
        <v>74.24</v>
      </c>
      <c r="H208" s="19">
        <v>3</v>
      </c>
      <c r="I208" s="19" t="s">
        <v>13</v>
      </c>
    </row>
    <row r="209" spans="1:9" ht="27" customHeight="1">
      <c r="A209" s="18" t="s">
        <v>314</v>
      </c>
      <c r="B209" s="19" t="s">
        <v>315</v>
      </c>
      <c r="C209" s="19">
        <v>58.4</v>
      </c>
      <c r="D209" s="21">
        <f t="shared" si="19"/>
        <v>23.36</v>
      </c>
      <c r="E209" s="19">
        <v>82.9</v>
      </c>
      <c r="F209" s="21">
        <f t="shared" si="20"/>
        <v>49.74</v>
      </c>
      <c r="G209" s="19">
        <v>73.1</v>
      </c>
      <c r="H209" s="19">
        <v>4</v>
      </c>
      <c r="I209" s="19" t="s">
        <v>13</v>
      </c>
    </row>
    <row r="210" spans="1:9" ht="27" customHeight="1">
      <c r="A210" s="18" t="s">
        <v>316</v>
      </c>
      <c r="B210" s="19" t="s">
        <v>317</v>
      </c>
      <c r="C210" s="19">
        <v>55.2</v>
      </c>
      <c r="D210" s="21">
        <f t="shared" si="19"/>
        <v>22.080000000000002</v>
      </c>
      <c r="E210" s="19">
        <v>84.52</v>
      </c>
      <c r="F210" s="21">
        <f t="shared" si="20"/>
        <v>50.711999999999996</v>
      </c>
      <c r="G210" s="19">
        <v>72.78999999999999</v>
      </c>
      <c r="H210" s="19">
        <v>5</v>
      </c>
      <c r="I210" s="19"/>
    </row>
    <row r="211" spans="1:9" ht="27" customHeight="1">
      <c r="A211" s="18" t="s">
        <v>318</v>
      </c>
      <c r="B211" s="19" t="s">
        <v>319</v>
      </c>
      <c r="C211" s="19">
        <v>53.84</v>
      </c>
      <c r="D211" s="21">
        <f t="shared" si="19"/>
        <v>21.536</v>
      </c>
      <c r="E211" s="19">
        <v>80.98</v>
      </c>
      <c r="F211" s="21">
        <f t="shared" si="20"/>
        <v>48.588</v>
      </c>
      <c r="G211" s="19">
        <v>70.13</v>
      </c>
      <c r="H211" s="19">
        <v>6</v>
      </c>
      <c r="I211" s="19"/>
    </row>
    <row r="212" spans="1:9" ht="27" customHeight="1">
      <c r="A212" s="18" t="s">
        <v>320</v>
      </c>
      <c r="B212" s="19" t="s">
        <v>321</v>
      </c>
      <c r="C212" s="19">
        <v>50.94</v>
      </c>
      <c r="D212" s="21">
        <f t="shared" si="19"/>
        <v>20.376</v>
      </c>
      <c r="E212" s="19">
        <v>80.3</v>
      </c>
      <c r="F212" s="21">
        <f t="shared" si="20"/>
        <v>48.18</v>
      </c>
      <c r="G212" s="19">
        <v>68.56</v>
      </c>
      <c r="H212" s="19">
        <v>7</v>
      </c>
      <c r="I212" s="19"/>
    </row>
    <row r="213" spans="1:9" ht="27" customHeight="1">
      <c r="A213" s="18" t="s">
        <v>322</v>
      </c>
      <c r="B213" s="19" t="s">
        <v>323</v>
      </c>
      <c r="C213" s="19">
        <v>44.58</v>
      </c>
      <c r="D213" s="21">
        <f t="shared" si="19"/>
        <v>17.832</v>
      </c>
      <c r="E213" s="19">
        <v>82.5</v>
      </c>
      <c r="F213" s="21">
        <f t="shared" si="20"/>
        <v>49.5</v>
      </c>
      <c r="G213" s="19">
        <v>67.33</v>
      </c>
      <c r="H213" s="19">
        <v>8</v>
      </c>
      <c r="I213" s="19"/>
    </row>
    <row r="214" spans="1:9" ht="27" customHeight="1">
      <c r="A214" s="18" t="s">
        <v>324</v>
      </c>
      <c r="B214" s="19" t="s">
        <v>325</v>
      </c>
      <c r="C214" s="19">
        <v>53.38</v>
      </c>
      <c r="D214" s="21">
        <f t="shared" si="19"/>
        <v>21.352000000000004</v>
      </c>
      <c r="E214" s="19">
        <v>73.6</v>
      </c>
      <c r="F214" s="21">
        <f t="shared" si="20"/>
        <v>44.16</v>
      </c>
      <c r="G214" s="19">
        <v>65.50999999999999</v>
      </c>
      <c r="H214" s="19">
        <v>9</v>
      </c>
      <c r="I214" s="19"/>
    </row>
    <row r="215" spans="1:9" ht="27" customHeight="1">
      <c r="A215" s="18" t="s">
        <v>326</v>
      </c>
      <c r="B215" s="19" t="s">
        <v>327</v>
      </c>
      <c r="C215" s="19">
        <v>69.34</v>
      </c>
      <c r="D215" s="21">
        <f t="shared" si="19"/>
        <v>27.736000000000004</v>
      </c>
      <c r="E215" s="19" t="s">
        <v>29</v>
      </c>
      <c r="F215" s="21"/>
      <c r="G215" s="20">
        <v>27.74</v>
      </c>
      <c r="H215" s="19">
        <v>10</v>
      </c>
      <c r="I215" s="19"/>
    </row>
    <row r="216" spans="1:9" ht="27" customHeight="1">
      <c r="A216" s="18" t="s">
        <v>328</v>
      </c>
      <c r="B216" s="19" t="s">
        <v>329</v>
      </c>
      <c r="C216" s="19">
        <v>52.940000000000005</v>
      </c>
      <c r="D216" s="21">
        <f t="shared" si="19"/>
        <v>21.176000000000002</v>
      </c>
      <c r="E216" s="19" t="s">
        <v>29</v>
      </c>
      <c r="F216" s="21"/>
      <c r="G216" s="20">
        <v>21.18</v>
      </c>
      <c r="H216" s="19">
        <v>11</v>
      </c>
      <c r="I216" s="19"/>
    </row>
    <row r="217" spans="1:9" ht="27" customHeight="1">
      <c r="A217" s="18" t="s">
        <v>222</v>
      </c>
      <c r="B217" s="19" t="s">
        <v>330</v>
      </c>
      <c r="C217" s="19">
        <v>43.52</v>
      </c>
      <c r="D217" s="21">
        <f t="shared" si="19"/>
        <v>17.408</v>
      </c>
      <c r="E217" s="19" t="s">
        <v>29</v>
      </c>
      <c r="F217" s="21"/>
      <c r="G217" s="20">
        <v>17.41</v>
      </c>
      <c r="H217" s="19">
        <v>12</v>
      </c>
      <c r="I217" s="19"/>
    </row>
    <row r="218" spans="1:9" ht="27" customHeight="1">
      <c r="A218" s="45" t="s">
        <v>331</v>
      </c>
      <c r="B218" s="46"/>
      <c r="C218" s="46"/>
      <c r="D218" s="46"/>
      <c r="E218" s="46"/>
      <c r="F218" s="46"/>
      <c r="G218" s="46"/>
      <c r="H218" s="46"/>
      <c r="I218" s="46"/>
    </row>
    <row r="219" spans="1:9" ht="19.5" customHeight="1">
      <c r="A219" s="12" t="s">
        <v>2</v>
      </c>
      <c r="B219" s="12" t="s">
        <v>3</v>
      </c>
      <c r="C219" s="13" t="s">
        <v>4</v>
      </c>
      <c r="D219" s="14" t="s">
        <v>5</v>
      </c>
      <c r="E219" s="15" t="s">
        <v>6</v>
      </c>
      <c r="F219" s="13" t="s">
        <v>7</v>
      </c>
      <c r="G219" s="15" t="s">
        <v>8</v>
      </c>
      <c r="H219" s="16" t="s">
        <v>9</v>
      </c>
      <c r="I219" s="15" t="s">
        <v>10</v>
      </c>
    </row>
    <row r="220" spans="1:9" ht="19.5" customHeight="1">
      <c r="A220" s="12"/>
      <c r="B220" s="12"/>
      <c r="C220" s="13"/>
      <c r="D220" s="17"/>
      <c r="E220" s="16"/>
      <c r="F220" s="12"/>
      <c r="G220" s="16"/>
      <c r="H220" s="16"/>
      <c r="I220" s="16"/>
    </row>
    <row r="221" spans="1:9" ht="27" customHeight="1">
      <c r="A221" s="18" t="s">
        <v>332</v>
      </c>
      <c r="B221" s="19" t="s">
        <v>333</v>
      </c>
      <c r="C221" s="19">
        <v>64.82</v>
      </c>
      <c r="D221" s="21">
        <f aca="true" t="shared" si="21" ref="D221:D226">C221*0.4</f>
        <v>25.927999999999997</v>
      </c>
      <c r="E221" s="20">
        <v>83.44</v>
      </c>
      <c r="F221" s="21">
        <f aca="true" t="shared" si="22" ref="F221:F226">E221*0.6</f>
        <v>50.064</v>
      </c>
      <c r="G221" s="19">
        <v>75.99000000000001</v>
      </c>
      <c r="H221" s="19">
        <v>1</v>
      </c>
      <c r="I221" s="19" t="s">
        <v>13</v>
      </c>
    </row>
    <row r="222" spans="1:9" ht="27" customHeight="1">
      <c r="A222" s="18" t="s">
        <v>334</v>
      </c>
      <c r="B222" s="19" t="s">
        <v>335</v>
      </c>
      <c r="C222" s="19">
        <v>59.7</v>
      </c>
      <c r="D222" s="21">
        <f t="shared" si="21"/>
        <v>23.880000000000003</v>
      </c>
      <c r="E222" s="20">
        <v>84.86</v>
      </c>
      <c r="F222" s="21">
        <f t="shared" si="22"/>
        <v>50.916</v>
      </c>
      <c r="G222" s="19">
        <v>74.8</v>
      </c>
      <c r="H222" s="19">
        <v>2</v>
      </c>
      <c r="I222" s="19" t="s">
        <v>13</v>
      </c>
    </row>
    <row r="223" spans="1:9" ht="27" customHeight="1">
      <c r="A223" s="18" t="s">
        <v>336</v>
      </c>
      <c r="B223" s="19" t="s">
        <v>337</v>
      </c>
      <c r="C223" s="19">
        <v>57.94</v>
      </c>
      <c r="D223" s="21">
        <f t="shared" si="21"/>
        <v>23.176000000000002</v>
      </c>
      <c r="E223" s="19">
        <v>85.26</v>
      </c>
      <c r="F223" s="21">
        <f t="shared" si="22"/>
        <v>51.156</v>
      </c>
      <c r="G223" s="19">
        <v>74.34</v>
      </c>
      <c r="H223" s="19">
        <v>3</v>
      </c>
      <c r="I223" s="19"/>
    </row>
    <row r="224" spans="1:9" ht="27" customHeight="1">
      <c r="A224" s="18" t="s">
        <v>338</v>
      </c>
      <c r="B224" s="19" t="s">
        <v>339</v>
      </c>
      <c r="C224" s="19">
        <v>60.46</v>
      </c>
      <c r="D224" s="21">
        <f t="shared" si="21"/>
        <v>24.184</v>
      </c>
      <c r="E224" s="20">
        <v>82.42</v>
      </c>
      <c r="F224" s="21">
        <f t="shared" si="22"/>
        <v>49.452</v>
      </c>
      <c r="G224" s="19">
        <v>73.63</v>
      </c>
      <c r="H224" s="19">
        <v>4</v>
      </c>
      <c r="I224" s="19"/>
    </row>
    <row r="225" spans="1:9" ht="27" customHeight="1">
      <c r="A225" s="18" t="s">
        <v>340</v>
      </c>
      <c r="B225" s="19" t="s">
        <v>341</v>
      </c>
      <c r="C225" s="19">
        <v>57.08</v>
      </c>
      <c r="D225" s="21">
        <f t="shared" si="21"/>
        <v>22.832</v>
      </c>
      <c r="E225" s="19">
        <v>81.22</v>
      </c>
      <c r="F225" s="21">
        <f t="shared" si="22"/>
        <v>48.732</v>
      </c>
      <c r="G225" s="19">
        <v>71.56</v>
      </c>
      <c r="H225" s="19">
        <v>5</v>
      </c>
      <c r="I225" s="19"/>
    </row>
    <row r="226" spans="1:9" ht="27" customHeight="1">
      <c r="A226" s="18" t="s">
        <v>342</v>
      </c>
      <c r="B226" s="19" t="s">
        <v>343</v>
      </c>
      <c r="C226" s="19">
        <v>56.739999999999995</v>
      </c>
      <c r="D226" s="21">
        <f t="shared" si="21"/>
        <v>22.695999999999998</v>
      </c>
      <c r="E226" s="19">
        <v>79.76</v>
      </c>
      <c r="F226" s="21">
        <f t="shared" si="22"/>
        <v>47.856</v>
      </c>
      <c r="G226" s="19">
        <v>70.56</v>
      </c>
      <c r="H226" s="19">
        <v>6</v>
      </c>
      <c r="I226" s="19"/>
    </row>
    <row r="227" spans="1:9" ht="27" customHeight="1">
      <c r="A227" s="47" t="s">
        <v>344</v>
      </c>
      <c r="B227" s="48"/>
      <c r="C227" s="48"/>
      <c r="D227" s="48"/>
      <c r="E227" s="48"/>
      <c r="F227" s="48"/>
      <c r="G227" s="48"/>
      <c r="H227" s="48"/>
      <c r="I227" s="48"/>
    </row>
    <row r="228" spans="1:9" ht="19.5" customHeight="1">
      <c r="A228" s="12" t="s">
        <v>2</v>
      </c>
      <c r="B228" s="12" t="s">
        <v>3</v>
      </c>
      <c r="C228" s="13" t="s">
        <v>4</v>
      </c>
      <c r="D228" s="14" t="s">
        <v>5</v>
      </c>
      <c r="E228" s="15" t="s">
        <v>6</v>
      </c>
      <c r="F228" s="13" t="s">
        <v>7</v>
      </c>
      <c r="G228" s="15" t="s">
        <v>8</v>
      </c>
      <c r="H228" s="16" t="s">
        <v>9</v>
      </c>
      <c r="I228" s="15" t="s">
        <v>10</v>
      </c>
    </row>
    <row r="229" spans="1:9" ht="19.5" customHeight="1">
      <c r="A229" s="12"/>
      <c r="B229" s="12"/>
      <c r="C229" s="13"/>
      <c r="D229" s="17"/>
      <c r="E229" s="16"/>
      <c r="F229" s="12"/>
      <c r="G229" s="16"/>
      <c r="H229" s="16"/>
      <c r="I229" s="16"/>
    </row>
    <row r="230" spans="1:9" ht="27" customHeight="1">
      <c r="A230" s="18" t="s">
        <v>345</v>
      </c>
      <c r="B230" s="19" t="s">
        <v>346</v>
      </c>
      <c r="C230" s="19">
        <v>52.28</v>
      </c>
      <c r="D230" s="21">
        <f aca="true" t="shared" si="23" ref="D230:D235">C230*0.4</f>
        <v>20.912000000000003</v>
      </c>
      <c r="E230" s="19">
        <v>86.06</v>
      </c>
      <c r="F230" s="21">
        <f aca="true" t="shared" si="24" ref="F230:F235">E230*0.6</f>
        <v>51.636</v>
      </c>
      <c r="G230" s="19">
        <v>72.55</v>
      </c>
      <c r="H230" s="19">
        <v>1</v>
      </c>
      <c r="I230" s="19" t="s">
        <v>13</v>
      </c>
    </row>
    <row r="231" spans="1:9" ht="27" customHeight="1">
      <c r="A231" s="18" t="s">
        <v>347</v>
      </c>
      <c r="B231" s="19" t="s">
        <v>348</v>
      </c>
      <c r="C231" s="19">
        <v>48.84</v>
      </c>
      <c r="D231" s="21">
        <f t="shared" si="23"/>
        <v>19.536</v>
      </c>
      <c r="E231" s="19">
        <v>84.12</v>
      </c>
      <c r="F231" s="21">
        <f t="shared" si="24"/>
        <v>50.472</v>
      </c>
      <c r="G231" s="19">
        <v>70.00999999999999</v>
      </c>
      <c r="H231" s="19">
        <v>2</v>
      </c>
      <c r="I231" s="19" t="s">
        <v>13</v>
      </c>
    </row>
    <row r="232" spans="1:9" ht="27" customHeight="1">
      <c r="A232" s="18" t="s">
        <v>349</v>
      </c>
      <c r="B232" s="19" t="s">
        <v>350</v>
      </c>
      <c r="C232" s="19">
        <v>52.32</v>
      </c>
      <c r="D232" s="21">
        <f t="shared" si="23"/>
        <v>20.928</v>
      </c>
      <c r="E232" s="19">
        <v>81.74</v>
      </c>
      <c r="F232" s="21">
        <f t="shared" si="24"/>
        <v>49.044</v>
      </c>
      <c r="G232" s="19">
        <v>69.97</v>
      </c>
      <c r="H232" s="19">
        <v>3</v>
      </c>
      <c r="I232" s="19"/>
    </row>
    <row r="233" spans="1:9" ht="27" customHeight="1">
      <c r="A233" s="18" t="s">
        <v>351</v>
      </c>
      <c r="B233" s="19" t="s">
        <v>352</v>
      </c>
      <c r="C233" s="19">
        <v>45.3</v>
      </c>
      <c r="D233" s="21">
        <f t="shared" si="23"/>
        <v>18.12</v>
      </c>
      <c r="E233" s="19">
        <v>85.28</v>
      </c>
      <c r="F233" s="21">
        <f t="shared" si="24"/>
        <v>51.168</v>
      </c>
      <c r="G233" s="19">
        <v>69.29</v>
      </c>
      <c r="H233" s="19">
        <v>4</v>
      </c>
      <c r="I233" s="19"/>
    </row>
    <row r="234" spans="1:9" ht="27" customHeight="1">
      <c r="A234" s="18" t="s">
        <v>353</v>
      </c>
      <c r="B234" s="19" t="s">
        <v>354</v>
      </c>
      <c r="C234" s="19">
        <v>45.06</v>
      </c>
      <c r="D234" s="21">
        <f t="shared" si="23"/>
        <v>18.024</v>
      </c>
      <c r="E234" s="19">
        <v>82.44</v>
      </c>
      <c r="F234" s="21">
        <f t="shared" si="24"/>
        <v>49.464</v>
      </c>
      <c r="G234" s="19">
        <v>67.48</v>
      </c>
      <c r="H234" s="19">
        <v>5</v>
      </c>
      <c r="I234" s="19"/>
    </row>
    <row r="235" spans="1:9" ht="27" customHeight="1">
      <c r="A235" s="18" t="s">
        <v>355</v>
      </c>
      <c r="B235" s="19" t="s">
        <v>356</v>
      </c>
      <c r="C235" s="19">
        <v>55.5</v>
      </c>
      <c r="D235" s="21">
        <f t="shared" si="23"/>
        <v>22.200000000000003</v>
      </c>
      <c r="E235" s="19">
        <v>55.42</v>
      </c>
      <c r="F235" s="21">
        <f t="shared" si="24"/>
        <v>33.252</v>
      </c>
      <c r="G235" s="19">
        <v>55.45</v>
      </c>
      <c r="H235" s="19">
        <v>6</v>
      </c>
      <c r="I235" s="19"/>
    </row>
    <row r="236" spans="1:9" ht="27" customHeight="1">
      <c r="A236" s="45" t="s">
        <v>357</v>
      </c>
      <c r="B236" s="46"/>
      <c r="C236" s="46"/>
      <c r="D236" s="46"/>
      <c r="E236" s="46"/>
      <c r="F236" s="46"/>
      <c r="G236" s="46"/>
      <c r="H236" s="46"/>
      <c r="I236" s="46"/>
    </row>
    <row r="237" spans="1:9" ht="19.5" customHeight="1">
      <c r="A237" s="12" t="s">
        <v>2</v>
      </c>
      <c r="B237" s="12" t="s">
        <v>3</v>
      </c>
      <c r="C237" s="13" t="s">
        <v>4</v>
      </c>
      <c r="D237" s="14" t="s">
        <v>5</v>
      </c>
      <c r="E237" s="15" t="s">
        <v>6</v>
      </c>
      <c r="F237" s="13" t="s">
        <v>7</v>
      </c>
      <c r="G237" s="15" t="s">
        <v>8</v>
      </c>
      <c r="H237" s="16" t="s">
        <v>9</v>
      </c>
      <c r="I237" s="15" t="s">
        <v>10</v>
      </c>
    </row>
    <row r="238" spans="1:9" ht="19.5" customHeight="1">
      <c r="A238" s="12"/>
      <c r="B238" s="12"/>
      <c r="C238" s="13"/>
      <c r="D238" s="17"/>
      <c r="E238" s="16"/>
      <c r="F238" s="12"/>
      <c r="G238" s="16"/>
      <c r="H238" s="16"/>
      <c r="I238" s="16"/>
    </row>
    <row r="239" spans="1:9" ht="27" customHeight="1">
      <c r="A239" s="18" t="s">
        <v>358</v>
      </c>
      <c r="B239" s="19" t="s">
        <v>359</v>
      </c>
      <c r="C239" s="21">
        <v>73.32</v>
      </c>
      <c r="D239" s="21">
        <f aca="true" t="shared" si="25" ref="D239:D270">C239*0.4</f>
        <v>29.328</v>
      </c>
      <c r="E239" s="19">
        <v>78.75</v>
      </c>
      <c r="F239" s="21">
        <f aca="true" t="shared" si="26" ref="F239:F270">E239*0.6</f>
        <v>47.25</v>
      </c>
      <c r="G239" s="19">
        <v>76.58</v>
      </c>
      <c r="H239" s="19">
        <v>1</v>
      </c>
      <c r="I239" s="19" t="s">
        <v>13</v>
      </c>
    </row>
    <row r="240" spans="1:9" ht="27" customHeight="1">
      <c r="A240" s="18" t="s">
        <v>360</v>
      </c>
      <c r="B240" s="19" t="s">
        <v>361</v>
      </c>
      <c r="C240" s="21">
        <v>66.69999999999999</v>
      </c>
      <c r="D240" s="21">
        <f t="shared" si="25"/>
        <v>26.679999999999996</v>
      </c>
      <c r="E240" s="19">
        <v>82.81</v>
      </c>
      <c r="F240" s="21">
        <f t="shared" si="26"/>
        <v>49.686</v>
      </c>
      <c r="G240" s="19">
        <v>76.37</v>
      </c>
      <c r="H240" s="19">
        <v>2</v>
      </c>
      <c r="I240" s="19" t="s">
        <v>13</v>
      </c>
    </row>
    <row r="241" spans="1:9" ht="27" customHeight="1">
      <c r="A241" s="18" t="s">
        <v>362</v>
      </c>
      <c r="B241" s="19" t="s">
        <v>363</v>
      </c>
      <c r="C241" s="21">
        <v>72.48</v>
      </c>
      <c r="D241" s="21">
        <f t="shared" si="25"/>
        <v>28.992000000000004</v>
      </c>
      <c r="E241" s="19">
        <v>77.66</v>
      </c>
      <c r="F241" s="21">
        <f t="shared" si="26"/>
        <v>46.596</v>
      </c>
      <c r="G241" s="19">
        <v>75.59</v>
      </c>
      <c r="H241" s="19">
        <v>3</v>
      </c>
      <c r="I241" s="19" t="s">
        <v>13</v>
      </c>
    </row>
    <row r="242" spans="1:9" ht="27" customHeight="1">
      <c r="A242" s="18" t="s">
        <v>364</v>
      </c>
      <c r="B242" s="19" t="s">
        <v>365</v>
      </c>
      <c r="C242" s="21">
        <v>66.46000000000001</v>
      </c>
      <c r="D242" s="21">
        <f t="shared" si="25"/>
        <v>26.584000000000003</v>
      </c>
      <c r="E242" s="19">
        <v>81.6</v>
      </c>
      <c r="F242" s="21">
        <f t="shared" si="26"/>
        <v>48.959999999999994</v>
      </c>
      <c r="G242" s="19">
        <v>75.53999999999999</v>
      </c>
      <c r="H242" s="19">
        <v>4</v>
      </c>
      <c r="I242" s="19" t="s">
        <v>13</v>
      </c>
    </row>
    <row r="243" spans="1:9" ht="27" customHeight="1">
      <c r="A243" s="18" t="s">
        <v>366</v>
      </c>
      <c r="B243" s="19" t="s">
        <v>367</v>
      </c>
      <c r="C243" s="21">
        <v>57.64</v>
      </c>
      <c r="D243" s="21">
        <f t="shared" si="25"/>
        <v>23.056</v>
      </c>
      <c r="E243" s="19">
        <v>85.13</v>
      </c>
      <c r="F243" s="21">
        <f t="shared" si="26"/>
        <v>51.077999999999996</v>
      </c>
      <c r="G243" s="19">
        <v>74.14</v>
      </c>
      <c r="H243" s="19">
        <v>5</v>
      </c>
      <c r="I243" s="19" t="s">
        <v>13</v>
      </c>
    </row>
    <row r="244" spans="1:9" ht="27" customHeight="1">
      <c r="A244" s="18" t="s">
        <v>368</v>
      </c>
      <c r="B244" s="19" t="s">
        <v>369</v>
      </c>
      <c r="C244" s="21">
        <v>56</v>
      </c>
      <c r="D244" s="21">
        <f t="shared" si="25"/>
        <v>22.400000000000002</v>
      </c>
      <c r="E244" s="19">
        <v>84.35</v>
      </c>
      <c r="F244" s="21">
        <f t="shared" si="26"/>
        <v>50.60999999999999</v>
      </c>
      <c r="G244" s="19">
        <v>73.00999999999999</v>
      </c>
      <c r="H244" s="19">
        <v>6</v>
      </c>
      <c r="I244" s="19" t="s">
        <v>13</v>
      </c>
    </row>
    <row r="245" spans="1:9" ht="27" customHeight="1">
      <c r="A245" s="18" t="s">
        <v>370</v>
      </c>
      <c r="B245" s="19" t="s">
        <v>371</v>
      </c>
      <c r="C245" s="21">
        <v>65.16</v>
      </c>
      <c r="D245" s="21">
        <f t="shared" si="25"/>
        <v>26.064</v>
      </c>
      <c r="E245" s="19">
        <v>78.17</v>
      </c>
      <c r="F245" s="21">
        <f t="shared" si="26"/>
        <v>46.902</v>
      </c>
      <c r="G245" s="19">
        <v>72.96</v>
      </c>
      <c r="H245" s="19">
        <v>7</v>
      </c>
      <c r="I245" s="19" t="s">
        <v>13</v>
      </c>
    </row>
    <row r="246" spans="1:9" ht="27" customHeight="1">
      <c r="A246" s="18" t="s">
        <v>372</v>
      </c>
      <c r="B246" s="19" t="s">
        <v>373</v>
      </c>
      <c r="C246" s="21">
        <v>60.48</v>
      </c>
      <c r="D246" s="21">
        <f t="shared" si="25"/>
        <v>24.192</v>
      </c>
      <c r="E246" s="19">
        <v>81.15</v>
      </c>
      <c r="F246" s="21">
        <f t="shared" si="26"/>
        <v>48.690000000000005</v>
      </c>
      <c r="G246" s="19">
        <v>72.88</v>
      </c>
      <c r="H246" s="19">
        <v>8</v>
      </c>
      <c r="I246" s="19" t="s">
        <v>13</v>
      </c>
    </row>
    <row r="247" spans="1:9" ht="27" customHeight="1">
      <c r="A247" s="18" t="s">
        <v>374</v>
      </c>
      <c r="B247" s="19" t="s">
        <v>375</v>
      </c>
      <c r="C247" s="21">
        <v>57.86000000000001</v>
      </c>
      <c r="D247" s="21">
        <f t="shared" si="25"/>
        <v>23.144000000000005</v>
      </c>
      <c r="E247" s="19">
        <v>82.46</v>
      </c>
      <c r="F247" s="21">
        <f t="shared" si="26"/>
        <v>49.47599999999999</v>
      </c>
      <c r="G247" s="19">
        <v>72.62</v>
      </c>
      <c r="H247" s="19">
        <v>9</v>
      </c>
      <c r="I247" s="19" t="s">
        <v>13</v>
      </c>
    </row>
    <row r="248" spans="1:9" ht="27" customHeight="1">
      <c r="A248" s="18" t="s">
        <v>376</v>
      </c>
      <c r="B248" s="19" t="s">
        <v>377</v>
      </c>
      <c r="C248" s="21">
        <v>65</v>
      </c>
      <c r="D248" s="21">
        <f t="shared" si="25"/>
        <v>26</v>
      </c>
      <c r="E248" s="19">
        <v>77.25</v>
      </c>
      <c r="F248" s="21">
        <f t="shared" si="26"/>
        <v>46.35</v>
      </c>
      <c r="G248" s="19">
        <v>72.35</v>
      </c>
      <c r="H248" s="19">
        <v>10</v>
      </c>
      <c r="I248" s="19" t="s">
        <v>13</v>
      </c>
    </row>
    <row r="249" spans="1:9" ht="27" customHeight="1">
      <c r="A249" s="18" t="s">
        <v>378</v>
      </c>
      <c r="B249" s="19" t="s">
        <v>379</v>
      </c>
      <c r="C249" s="21">
        <v>60.26</v>
      </c>
      <c r="D249" s="21">
        <f t="shared" si="25"/>
        <v>24.104</v>
      </c>
      <c r="E249" s="19">
        <v>80.19</v>
      </c>
      <c r="F249" s="21">
        <f t="shared" si="26"/>
        <v>48.114</v>
      </c>
      <c r="G249" s="19">
        <v>72.21000000000001</v>
      </c>
      <c r="H249" s="19">
        <v>11</v>
      </c>
      <c r="I249" s="19" t="s">
        <v>13</v>
      </c>
    </row>
    <row r="250" spans="1:9" ht="27" customHeight="1">
      <c r="A250" s="18" t="s">
        <v>380</v>
      </c>
      <c r="B250" s="19" t="s">
        <v>381</v>
      </c>
      <c r="C250" s="21">
        <v>53.22</v>
      </c>
      <c r="D250" s="21">
        <f t="shared" si="25"/>
        <v>21.288</v>
      </c>
      <c r="E250" s="19">
        <v>84.22</v>
      </c>
      <c r="F250" s="21">
        <f t="shared" si="26"/>
        <v>50.532</v>
      </c>
      <c r="G250" s="19">
        <v>71.82</v>
      </c>
      <c r="H250" s="19">
        <v>12</v>
      </c>
      <c r="I250" s="19" t="s">
        <v>13</v>
      </c>
    </row>
    <row r="251" spans="1:9" ht="27" customHeight="1">
      <c r="A251" s="18" t="s">
        <v>382</v>
      </c>
      <c r="B251" s="19" t="s">
        <v>383</v>
      </c>
      <c r="C251" s="21">
        <v>59.9</v>
      </c>
      <c r="D251" s="21">
        <f t="shared" si="25"/>
        <v>23.96</v>
      </c>
      <c r="E251" s="19">
        <v>79.73</v>
      </c>
      <c r="F251" s="21">
        <f t="shared" si="26"/>
        <v>47.838</v>
      </c>
      <c r="G251" s="19">
        <v>71.80000000000001</v>
      </c>
      <c r="H251" s="19">
        <v>13</v>
      </c>
      <c r="I251" s="19" t="s">
        <v>13</v>
      </c>
    </row>
    <row r="252" spans="1:9" ht="27" customHeight="1">
      <c r="A252" s="18" t="s">
        <v>384</v>
      </c>
      <c r="B252" s="19" t="s">
        <v>385</v>
      </c>
      <c r="C252" s="21">
        <v>52.46</v>
      </c>
      <c r="D252" s="21">
        <f t="shared" si="25"/>
        <v>20.984</v>
      </c>
      <c r="E252" s="19">
        <v>83.85</v>
      </c>
      <c r="F252" s="21">
        <f t="shared" si="26"/>
        <v>50.309999999999995</v>
      </c>
      <c r="G252" s="19">
        <v>71.29</v>
      </c>
      <c r="H252" s="19">
        <v>14</v>
      </c>
      <c r="I252" s="19" t="s">
        <v>13</v>
      </c>
    </row>
    <row r="253" spans="1:9" ht="27" customHeight="1">
      <c r="A253" s="18" t="s">
        <v>386</v>
      </c>
      <c r="B253" s="19" t="s">
        <v>387</v>
      </c>
      <c r="C253" s="21">
        <v>57.599999999999994</v>
      </c>
      <c r="D253" s="21">
        <f t="shared" si="25"/>
        <v>23.04</v>
      </c>
      <c r="E253" s="19">
        <v>80.25</v>
      </c>
      <c r="F253" s="21">
        <f t="shared" si="26"/>
        <v>48.15</v>
      </c>
      <c r="G253" s="19">
        <v>71.19</v>
      </c>
      <c r="H253" s="19">
        <v>15</v>
      </c>
      <c r="I253" s="19" t="s">
        <v>13</v>
      </c>
    </row>
    <row r="254" spans="1:9" ht="27" customHeight="1">
      <c r="A254" s="18" t="s">
        <v>388</v>
      </c>
      <c r="B254" s="19" t="s">
        <v>389</v>
      </c>
      <c r="C254" s="21">
        <v>56.04</v>
      </c>
      <c r="D254" s="21">
        <f t="shared" si="25"/>
        <v>22.416</v>
      </c>
      <c r="E254" s="19">
        <v>81.15</v>
      </c>
      <c r="F254" s="21">
        <f t="shared" si="26"/>
        <v>48.690000000000005</v>
      </c>
      <c r="G254" s="19">
        <v>71.11</v>
      </c>
      <c r="H254" s="19">
        <v>16</v>
      </c>
      <c r="I254" s="19" t="s">
        <v>13</v>
      </c>
    </row>
    <row r="255" spans="1:9" ht="27" customHeight="1">
      <c r="A255" s="18" t="s">
        <v>390</v>
      </c>
      <c r="B255" s="19" t="s">
        <v>391</v>
      </c>
      <c r="C255" s="21">
        <v>61.34</v>
      </c>
      <c r="D255" s="21">
        <f t="shared" si="25"/>
        <v>24.536</v>
      </c>
      <c r="E255" s="19">
        <v>77.42</v>
      </c>
      <c r="F255" s="21">
        <f t="shared" si="26"/>
        <v>46.452</v>
      </c>
      <c r="G255" s="19">
        <v>70.99000000000001</v>
      </c>
      <c r="H255" s="19">
        <v>17</v>
      </c>
      <c r="I255" s="19" t="s">
        <v>13</v>
      </c>
    </row>
    <row r="256" spans="1:9" ht="27" customHeight="1">
      <c r="A256" s="18" t="s">
        <v>392</v>
      </c>
      <c r="B256" s="19" t="s">
        <v>393</v>
      </c>
      <c r="C256" s="21">
        <v>61.24</v>
      </c>
      <c r="D256" s="21">
        <f t="shared" si="25"/>
        <v>24.496000000000002</v>
      </c>
      <c r="E256" s="19">
        <v>77.46</v>
      </c>
      <c r="F256" s="21">
        <f t="shared" si="26"/>
        <v>46.47599999999999</v>
      </c>
      <c r="G256" s="19">
        <v>70.97999999999999</v>
      </c>
      <c r="H256" s="19">
        <v>18</v>
      </c>
      <c r="I256" s="19" t="s">
        <v>13</v>
      </c>
    </row>
    <row r="257" spans="1:9" ht="27" customHeight="1">
      <c r="A257" s="18" t="s">
        <v>394</v>
      </c>
      <c r="B257" s="19" t="s">
        <v>395</v>
      </c>
      <c r="C257" s="21">
        <v>55.18</v>
      </c>
      <c r="D257" s="21">
        <f t="shared" si="25"/>
        <v>22.072000000000003</v>
      </c>
      <c r="E257" s="19">
        <v>81.41</v>
      </c>
      <c r="F257" s="21">
        <f t="shared" si="26"/>
        <v>48.846</v>
      </c>
      <c r="G257" s="19">
        <v>70.92</v>
      </c>
      <c r="H257" s="19">
        <v>19</v>
      </c>
      <c r="I257" s="19" t="s">
        <v>13</v>
      </c>
    </row>
    <row r="258" spans="1:9" ht="27" customHeight="1">
      <c r="A258" s="18" t="s">
        <v>396</v>
      </c>
      <c r="B258" s="19" t="s">
        <v>397</v>
      </c>
      <c r="C258" s="21">
        <v>53.8</v>
      </c>
      <c r="D258" s="21">
        <f t="shared" si="25"/>
        <v>21.52</v>
      </c>
      <c r="E258" s="19">
        <v>82.06</v>
      </c>
      <c r="F258" s="21">
        <f t="shared" si="26"/>
        <v>49.236</v>
      </c>
      <c r="G258" s="19">
        <v>70.76</v>
      </c>
      <c r="H258" s="19">
        <v>20</v>
      </c>
      <c r="I258" s="19" t="s">
        <v>13</v>
      </c>
    </row>
    <row r="259" spans="1:9" ht="27" customHeight="1">
      <c r="A259" s="18" t="s">
        <v>398</v>
      </c>
      <c r="B259" s="19" t="s">
        <v>399</v>
      </c>
      <c r="C259" s="21">
        <v>61.900000000000006</v>
      </c>
      <c r="D259" s="21">
        <f t="shared" si="25"/>
        <v>24.760000000000005</v>
      </c>
      <c r="E259" s="19">
        <v>76.55</v>
      </c>
      <c r="F259" s="21">
        <f t="shared" si="26"/>
        <v>45.93</v>
      </c>
      <c r="G259" s="19">
        <v>70.69</v>
      </c>
      <c r="H259" s="19">
        <v>21</v>
      </c>
      <c r="I259" s="19" t="s">
        <v>13</v>
      </c>
    </row>
    <row r="260" spans="1:9" ht="27" customHeight="1">
      <c r="A260" s="18" t="s">
        <v>400</v>
      </c>
      <c r="B260" s="19" t="s">
        <v>401</v>
      </c>
      <c r="C260" s="21">
        <v>54.64</v>
      </c>
      <c r="D260" s="21">
        <f t="shared" si="25"/>
        <v>21.856</v>
      </c>
      <c r="E260" s="19">
        <v>81.28</v>
      </c>
      <c r="F260" s="21">
        <f t="shared" si="26"/>
        <v>48.768</v>
      </c>
      <c r="G260" s="19">
        <v>70.63</v>
      </c>
      <c r="H260" s="19">
        <v>22</v>
      </c>
      <c r="I260" s="19"/>
    </row>
    <row r="261" spans="1:9" ht="27" customHeight="1">
      <c r="A261" s="18" t="s">
        <v>402</v>
      </c>
      <c r="B261" s="19" t="s">
        <v>403</v>
      </c>
      <c r="C261" s="21">
        <v>54.3</v>
      </c>
      <c r="D261" s="21">
        <f t="shared" si="25"/>
        <v>21.72</v>
      </c>
      <c r="E261" s="19">
        <v>81.49</v>
      </c>
      <c r="F261" s="21">
        <f t="shared" si="26"/>
        <v>48.894</v>
      </c>
      <c r="G261" s="19">
        <v>70.61</v>
      </c>
      <c r="H261" s="19">
        <v>23</v>
      </c>
      <c r="I261" s="19"/>
    </row>
    <row r="262" spans="1:9" ht="27" customHeight="1">
      <c r="A262" s="18" t="s">
        <v>404</v>
      </c>
      <c r="B262" s="19" t="s">
        <v>405</v>
      </c>
      <c r="C262" s="21">
        <v>56.67999999999999</v>
      </c>
      <c r="D262" s="21">
        <f t="shared" si="25"/>
        <v>22.671999999999997</v>
      </c>
      <c r="E262" s="19">
        <v>79.82</v>
      </c>
      <c r="F262" s="21">
        <f t="shared" si="26"/>
        <v>47.891999999999996</v>
      </c>
      <c r="G262" s="19">
        <v>70.56</v>
      </c>
      <c r="H262" s="19">
        <v>24</v>
      </c>
      <c r="I262" s="19"/>
    </row>
    <row r="263" spans="1:9" ht="27" customHeight="1">
      <c r="A263" s="18" t="s">
        <v>406</v>
      </c>
      <c r="B263" s="19" t="s">
        <v>407</v>
      </c>
      <c r="C263" s="21">
        <v>53.16</v>
      </c>
      <c r="D263" s="21">
        <f t="shared" si="25"/>
        <v>21.264</v>
      </c>
      <c r="E263" s="19">
        <v>81.84</v>
      </c>
      <c r="F263" s="21">
        <f t="shared" si="26"/>
        <v>49.104</v>
      </c>
      <c r="G263" s="19">
        <v>70.36</v>
      </c>
      <c r="H263" s="19">
        <v>25</v>
      </c>
      <c r="I263" s="19"/>
    </row>
    <row r="264" spans="1:9" ht="27" customHeight="1">
      <c r="A264" s="18" t="s">
        <v>408</v>
      </c>
      <c r="B264" s="19" t="s">
        <v>409</v>
      </c>
      <c r="C264" s="21">
        <v>57.46</v>
      </c>
      <c r="D264" s="21">
        <f t="shared" si="25"/>
        <v>22.984</v>
      </c>
      <c r="E264" s="19">
        <v>78.73</v>
      </c>
      <c r="F264" s="21">
        <f t="shared" si="26"/>
        <v>47.238</v>
      </c>
      <c r="G264" s="19">
        <v>70.22</v>
      </c>
      <c r="H264" s="19">
        <v>26</v>
      </c>
      <c r="I264" s="19"/>
    </row>
    <row r="265" spans="1:9" ht="27" customHeight="1">
      <c r="A265" s="18" t="s">
        <v>410</v>
      </c>
      <c r="B265" s="19" t="s">
        <v>411</v>
      </c>
      <c r="C265" s="21">
        <v>62.17999999999999</v>
      </c>
      <c r="D265" s="21">
        <f t="shared" si="25"/>
        <v>24.872</v>
      </c>
      <c r="E265" s="19">
        <v>75.34</v>
      </c>
      <c r="F265" s="21">
        <f t="shared" si="26"/>
        <v>45.204</v>
      </c>
      <c r="G265" s="19">
        <v>70.07000000000001</v>
      </c>
      <c r="H265" s="19">
        <v>27</v>
      </c>
      <c r="I265" s="19"/>
    </row>
    <row r="266" spans="1:9" ht="27" customHeight="1">
      <c r="A266" s="18" t="s">
        <v>412</v>
      </c>
      <c r="B266" s="19" t="s">
        <v>413</v>
      </c>
      <c r="C266" s="21">
        <v>54.24</v>
      </c>
      <c r="D266" s="21">
        <f t="shared" si="25"/>
        <v>21.696</v>
      </c>
      <c r="E266" s="19">
        <v>80.61</v>
      </c>
      <c r="F266" s="21">
        <f t="shared" si="26"/>
        <v>48.366</v>
      </c>
      <c r="G266" s="19">
        <v>70.07</v>
      </c>
      <c r="H266" s="19">
        <v>27</v>
      </c>
      <c r="I266" s="19"/>
    </row>
    <row r="267" spans="1:9" ht="27" customHeight="1">
      <c r="A267" s="18" t="s">
        <v>414</v>
      </c>
      <c r="B267" s="19" t="s">
        <v>415</v>
      </c>
      <c r="C267" s="21">
        <v>56.7</v>
      </c>
      <c r="D267" s="21">
        <f t="shared" si="25"/>
        <v>22.680000000000003</v>
      </c>
      <c r="E267" s="19">
        <v>78.73</v>
      </c>
      <c r="F267" s="21">
        <f t="shared" si="26"/>
        <v>47.238</v>
      </c>
      <c r="G267" s="19">
        <v>69.92</v>
      </c>
      <c r="H267" s="19">
        <v>29</v>
      </c>
      <c r="I267" s="19"/>
    </row>
    <row r="268" spans="1:9" ht="27" customHeight="1">
      <c r="A268" s="18" t="s">
        <v>416</v>
      </c>
      <c r="B268" s="19" t="s">
        <v>417</v>
      </c>
      <c r="C268" s="21">
        <v>53.74</v>
      </c>
      <c r="D268" s="21">
        <f t="shared" si="25"/>
        <v>21.496000000000002</v>
      </c>
      <c r="E268" s="19">
        <v>80.67</v>
      </c>
      <c r="F268" s="21">
        <f t="shared" si="26"/>
        <v>48.402</v>
      </c>
      <c r="G268" s="19">
        <v>69.9</v>
      </c>
      <c r="H268" s="19">
        <v>30</v>
      </c>
      <c r="I268" s="19"/>
    </row>
    <row r="269" spans="1:9" ht="27" customHeight="1">
      <c r="A269" s="18" t="s">
        <v>418</v>
      </c>
      <c r="B269" s="19" t="s">
        <v>419</v>
      </c>
      <c r="C269" s="21">
        <v>52.7</v>
      </c>
      <c r="D269" s="21">
        <f t="shared" si="25"/>
        <v>21.080000000000002</v>
      </c>
      <c r="E269" s="19">
        <v>81.28</v>
      </c>
      <c r="F269" s="21">
        <f t="shared" si="26"/>
        <v>48.768</v>
      </c>
      <c r="G269" s="19">
        <v>69.85</v>
      </c>
      <c r="H269" s="19">
        <v>31</v>
      </c>
      <c r="I269" s="19"/>
    </row>
    <row r="270" spans="1:9" ht="27" customHeight="1">
      <c r="A270" s="18" t="s">
        <v>420</v>
      </c>
      <c r="B270" s="19" t="s">
        <v>421</v>
      </c>
      <c r="C270" s="21">
        <v>54.54</v>
      </c>
      <c r="D270" s="21">
        <f t="shared" si="25"/>
        <v>21.816000000000003</v>
      </c>
      <c r="E270" s="19">
        <v>79.99</v>
      </c>
      <c r="F270" s="21">
        <f t="shared" si="26"/>
        <v>47.99399999999999</v>
      </c>
      <c r="G270" s="19">
        <v>69.81</v>
      </c>
      <c r="H270" s="19">
        <v>32</v>
      </c>
      <c r="I270" s="19"/>
    </row>
    <row r="271" spans="1:9" ht="27" customHeight="1">
      <c r="A271" s="18" t="s">
        <v>422</v>
      </c>
      <c r="B271" s="19" t="s">
        <v>423</v>
      </c>
      <c r="C271" s="21">
        <v>52.58</v>
      </c>
      <c r="D271" s="21">
        <f aca="true" t="shared" si="27" ref="D271:D301">C271*0.4</f>
        <v>21.032</v>
      </c>
      <c r="E271" s="19">
        <v>81.12</v>
      </c>
      <c r="F271" s="21">
        <f aca="true" t="shared" si="28" ref="F271:F295">E271*0.6</f>
        <v>48.672000000000004</v>
      </c>
      <c r="G271" s="19">
        <v>69.7</v>
      </c>
      <c r="H271" s="19">
        <v>33</v>
      </c>
      <c r="I271" s="19"/>
    </row>
    <row r="272" spans="1:9" ht="27" customHeight="1">
      <c r="A272" s="18" t="s">
        <v>424</v>
      </c>
      <c r="B272" s="19" t="s">
        <v>425</v>
      </c>
      <c r="C272" s="21">
        <v>53.58</v>
      </c>
      <c r="D272" s="21">
        <f t="shared" si="27"/>
        <v>21.432000000000002</v>
      </c>
      <c r="E272" s="19">
        <v>80.28</v>
      </c>
      <c r="F272" s="21">
        <f t="shared" si="28"/>
        <v>48.168</v>
      </c>
      <c r="G272" s="19">
        <v>69.6</v>
      </c>
      <c r="H272" s="19">
        <v>34</v>
      </c>
      <c r="I272" s="19"/>
    </row>
    <row r="273" spans="1:9" ht="27" customHeight="1">
      <c r="A273" s="18" t="s">
        <v>426</v>
      </c>
      <c r="B273" s="19" t="s">
        <v>427</v>
      </c>
      <c r="C273" s="21">
        <v>54.78</v>
      </c>
      <c r="D273" s="21">
        <f t="shared" si="27"/>
        <v>21.912000000000003</v>
      </c>
      <c r="E273" s="19">
        <v>79.42</v>
      </c>
      <c r="F273" s="21">
        <f t="shared" si="28"/>
        <v>47.652</v>
      </c>
      <c r="G273" s="19">
        <v>69.56</v>
      </c>
      <c r="H273" s="19">
        <v>35</v>
      </c>
      <c r="I273" s="19"/>
    </row>
    <row r="274" spans="1:9" ht="27" customHeight="1">
      <c r="A274" s="18" t="s">
        <v>428</v>
      </c>
      <c r="B274" s="19" t="s">
        <v>429</v>
      </c>
      <c r="C274" s="21">
        <v>52.84</v>
      </c>
      <c r="D274" s="21">
        <f t="shared" si="27"/>
        <v>21.136000000000003</v>
      </c>
      <c r="E274" s="19">
        <v>79.79</v>
      </c>
      <c r="F274" s="21">
        <f t="shared" si="28"/>
        <v>47.874</v>
      </c>
      <c r="G274" s="19">
        <v>69.00999999999999</v>
      </c>
      <c r="H274" s="19">
        <v>36</v>
      </c>
      <c r="I274" s="19"/>
    </row>
    <row r="275" spans="1:9" ht="27" customHeight="1">
      <c r="A275" s="18" t="s">
        <v>430</v>
      </c>
      <c r="B275" s="19" t="s">
        <v>431</v>
      </c>
      <c r="C275" s="21">
        <v>51.38</v>
      </c>
      <c r="D275" s="21">
        <f t="shared" si="27"/>
        <v>20.552000000000003</v>
      </c>
      <c r="E275" s="19">
        <v>80.2</v>
      </c>
      <c r="F275" s="21">
        <f t="shared" si="28"/>
        <v>48.12</v>
      </c>
      <c r="G275" s="19">
        <v>68.67</v>
      </c>
      <c r="H275" s="19">
        <v>37</v>
      </c>
      <c r="I275" s="19"/>
    </row>
    <row r="276" spans="1:9" ht="27" customHeight="1">
      <c r="A276" s="18" t="s">
        <v>432</v>
      </c>
      <c r="B276" s="19" t="s">
        <v>433</v>
      </c>
      <c r="C276" s="21">
        <v>54.12</v>
      </c>
      <c r="D276" s="21">
        <f t="shared" si="27"/>
        <v>21.648</v>
      </c>
      <c r="E276" s="19">
        <v>78.33</v>
      </c>
      <c r="F276" s="21">
        <f t="shared" si="28"/>
        <v>46.998</v>
      </c>
      <c r="G276" s="19">
        <v>68.65</v>
      </c>
      <c r="H276" s="19">
        <v>38</v>
      </c>
      <c r="I276" s="19"/>
    </row>
    <row r="277" spans="1:9" ht="27" customHeight="1">
      <c r="A277" s="18" t="s">
        <v>434</v>
      </c>
      <c r="B277" s="19" t="s">
        <v>435</v>
      </c>
      <c r="C277" s="21">
        <v>53.62</v>
      </c>
      <c r="D277" s="21">
        <f t="shared" si="27"/>
        <v>21.448</v>
      </c>
      <c r="E277" s="19">
        <v>78.64</v>
      </c>
      <c r="F277" s="21">
        <f t="shared" si="28"/>
        <v>47.184</v>
      </c>
      <c r="G277" s="19">
        <v>68.63</v>
      </c>
      <c r="H277" s="19">
        <v>39</v>
      </c>
      <c r="I277" s="19"/>
    </row>
    <row r="278" spans="1:9" ht="27" customHeight="1">
      <c r="A278" s="18" t="s">
        <v>436</v>
      </c>
      <c r="B278" s="19" t="s">
        <v>437</v>
      </c>
      <c r="C278" s="21">
        <v>57.92</v>
      </c>
      <c r="D278" s="21">
        <f t="shared" si="27"/>
        <v>23.168000000000003</v>
      </c>
      <c r="E278" s="19">
        <v>75.69</v>
      </c>
      <c r="F278" s="21">
        <f t="shared" si="28"/>
        <v>45.413999999999994</v>
      </c>
      <c r="G278" s="19">
        <v>68.58</v>
      </c>
      <c r="H278" s="19">
        <v>40</v>
      </c>
      <c r="I278" s="19"/>
    </row>
    <row r="279" spans="1:9" ht="27" customHeight="1">
      <c r="A279" s="18" t="s">
        <v>438</v>
      </c>
      <c r="B279" s="19" t="s">
        <v>439</v>
      </c>
      <c r="C279" s="21">
        <v>51.54</v>
      </c>
      <c r="D279" s="21">
        <f t="shared" si="27"/>
        <v>20.616</v>
      </c>
      <c r="E279" s="19">
        <v>79.79</v>
      </c>
      <c r="F279" s="21">
        <f t="shared" si="28"/>
        <v>47.874</v>
      </c>
      <c r="G279" s="19">
        <v>68.49</v>
      </c>
      <c r="H279" s="19">
        <v>41</v>
      </c>
      <c r="I279" s="19"/>
    </row>
    <row r="280" spans="1:9" ht="27" customHeight="1">
      <c r="A280" s="18" t="s">
        <v>440</v>
      </c>
      <c r="B280" s="19" t="s">
        <v>441</v>
      </c>
      <c r="C280" s="21">
        <v>57.760000000000005</v>
      </c>
      <c r="D280" s="21">
        <f t="shared" si="27"/>
        <v>23.104000000000003</v>
      </c>
      <c r="E280" s="19">
        <v>75.53</v>
      </c>
      <c r="F280" s="21">
        <f t="shared" si="28"/>
        <v>45.318</v>
      </c>
      <c r="G280" s="19">
        <v>68.42</v>
      </c>
      <c r="H280" s="19">
        <v>42</v>
      </c>
      <c r="I280" s="19"/>
    </row>
    <row r="281" spans="1:9" ht="27" customHeight="1">
      <c r="A281" s="18" t="s">
        <v>442</v>
      </c>
      <c r="B281" s="19" t="s">
        <v>443</v>
      </c>
      <c r="C281" s="21">
        <v>52.96</v>
      </c>
      <c r="D281" s="21">
        <f t="shared" si="27"/>
        <v>21.184</v>
      </c>
      <c r="E281" s="19">
        <v>78.72</v>
      </c>
      <c r="F281" s="21">
        <f t="shared" si="28"/>
        <v>47.232</v>
      </c>
      <c r="G281" s="19">
        <v>68.41</v>
      </c>
      <c r="H281" s="19">
        <v>43</v>
      </c>
      <c r="I281" s="19"/>
    </row>
    <row r="282" spans="1:9" ht="27" customHeight="1">
      <c r="A282" s="18" t="s">
        <v>444</v>
      </c>
      <c r="B282" s="19" t="s">
        <v>445</v>
      </c>
      <c r="C282" s="21">
        <v>53.14</v>
      </c>
      <c r="D282" s="21">
        <f t="shared" si="27"/>
        <v>21.256</v>
      </c>
      <c r="E282" s="19">
        <v>78.43</v>
      </c>
      <c r="F282" s="21">
        <f t="shared" si="28"/>
        <v>47.058</v>
      </c>
      <c r="G282" s="19">
        <v>68.32000000000001</v>
      </c>
      <c r="H282" s="19">
        <v>44</v>
      </c>
      <c r="I282" s="19"/>
    </row>
    <row r="283" spans="1:9" ht="27" customHeight="1">
      <c r="A283" s="18" t="s">
        <v>446</v>
      </c>
      <c r="B283" s="19" t="s">
        <v>447</v>
      </c>
      <c r="C283" s="21">
        <v>53.68</v>
      </c>
      <c r="D283" s="21">
        <f t="shared" si="27"/>
        <v>21.472</v>
      </c>
      <c r="E283" s="19">
        <v>78.06</v>
      </c>
      <c r="F283" s="21">
        <f t="shared" si="28"/>
        <v>46.836</v>
      </c>
      <c r="G283" s="19">
        <v>68.31</v>
      </c>
      <c r="H283" s="19">
        <v>45</v>
      </c>
      <c r="I283" s="19"/>
    </row>
    <row r="284" spans="1:9" ht="27" customHeight="1">
      <c r="A284" s="18" t="s">
        <v>448</v>
      </c>
      <c r="B284" s="19" t="s">
        <v>449</v>
      </c>
      <c r="C284" s="21">
        <v>55.38</v>
      </c>
      <c r="D284" s="21">
        <f t="shared" si="27"/>
        <v>22.152</v>
      </c>
      <c r="E284" s="19">
        <v>76.53</v>
      </c>
      <c r="F284" s="21">
        <f t="shared" si="28"/>
        <v>45.918</v>
      </c>
      <c r="G284" s="19">
        <v>68.07</v>
      </c>
      <c r="H284" s="19">
        <v>46</v>
      </c>
      <c r="I284" s="19"/>
    </row>
    <row r="285" spans="1:9" ht="27" customHeight="1">
      <c r="A285" s="18" t="s">
        <v>450</v>
      </c>
      <c r="B285" s="19" t="s">
        <v>451</v>
      </c>
      <c r="C285" s="21">
        <v>52.96</v>
      </c>
      <c r="D285" s="21">
        <f t="shared" si="27"/>
        <v>21.184</v>
      </c>
      <c r="E285" s="19">
        <v>78.08</v>
      </c>
      <c r="F285" s="21">
        <f t="shared" si="28"/>
        <v>46.848</v>
      </c>
      <c r="G285" s="19">
        <v>68.03</v>
      </c>
      <c r="H285" s="19">
        <v>47</v>
      </c>
      <c r="I285" s="19"/>
    </row>
    <row r="286" spans="1:9" ht="27" customHeight="1">
      <c r="A286" s="18" t="s">
        <v>452</v>
      </c>
      <c r="B286" s="19" t="s">
        <v>453</v>
      </c>
      <c r="C286" s="21">
        <v>56.31999999999999</v>
      </c>
      <c r="D286" s="21">
        <f t="shared" si="27"/>
        <v>22.528</v>
      </c>
      <c r="E286" s="19">
        <v>75.3</v>
      </c>
      <c r="F286" s="21">
        <f t="shared" si="28"/>
        <v>45.18</v>
      </c>
      <c r="G286" s="19">
        <v>67.71000000000001</v>
      </c>
      <c r="H286" s="19">
        <v>48</v>
      </c>
      <c r="I286" s="19"/>
    </row>
    <row r="287" spans="1:9" ht="27" customHeight="1">
      <c r="A287" s="18" t="s">
        <v>454</v>
      </c>
      <c r="B287" s="19" t="s">
        <v>455</v>
      </c>
      <c r="C287" s="21">
        <v>51.82</v>
      </c>
      <c r="D287" s="21">
        <f t="shared" si="27"/>
        <v>20.728</v>
      </c>
      <c r="E287" s="19">
        <v>78.25</v>
      </c>
      <c r="F287" s="21">
        <f t="shared" si="28"/>
        <v>46.949999999999996</v>
      </c>
      <c r="G287" s="19">
        <v>67.68</v>
      </c>
      <c r="H287" s="19">
        <v>49</v>
      </c>
      <c r="I287" s="19"/>
    </row>
    <row r="288" spans="1:9" ht="27" customHeight="1">
      <c r="A288" s="18" t="s">
        <v>456</v>
      </c>
      <c r="B288" s="19" t="s">
        <v>457</v>
      </c>
      <c r="C288" s="21">
        <v>51.96</v>
      </c>
      <c r="D288" s="21">
        <f t="shared" si="27"/>
        <v>20.784000000000002</v>
      </c>
      <c r="E288" s="19">
        <v>77.55</v>
      </c>
      <c r="F288" s="21">
        <f t="shared" si="28"/>
        <v>46.529999999999994</v>
      </c>
      <c r="G288" s="19">
        <v>67.31</v>
      </c>
      <c r="H288" s="19">
        <v>50</v>
      </c>
      <c r="I288" s="19"/>
    </row>
    <row r="289" spans="1:9" ht="27" customHeight="1">
      <c r="A289" s="18" t="s">
        <v>458</v>
      </c>
      <c r="B289" s="19" t="s">
        <v>459</v>
      </c>
      <c r="C289" s="21">
        <v>52.44</v>
      </c>
      <c r="D289" s="21">
        <f t="shared" si="27"/>
        <v>20.976</v>
      </c>
      <c r="E289" s="19">
        <v>77.14</v>
      </c>
      <c r="F289" s="21">
        <f t="shared" si="28"/>
        <v>46.284</v>
      </c>
      <c r="G289" s="19">
        <v>67.26</v>
      </c>
      <c r="H289" s="19">
        <v>51</v>
      </c>
      <c r="I289" s="19"/>
    </row>
    <row r="290" spans="1:9" ht="27" customHeight="1">
      <c r="A290" s="18" t="s">
        <v>460</v>
      </c>
      <c r="B290" s="19" t="s">
        <v>461</v>
      </c>
      <c r="C290" s="21">
        <v>51.62</v>
      </c>
      <c r="D290" s="21">
        <f t="shared" si="27"/>
        <v>20.648</v>
      </c>
      <c r="E290" s="19">
        <v>77.22</v>
      </c>
      <c r="F290" s="21">
        <f t="shared" si="28"/>
        <v>46.332</v>
      </c>
      <c r="G290" s="19">
        <v>66.97999999999999</v>
      </c>
      <c r="H290" s="19">
        <v>52</v>
      </c>
      <c r="I290" s="19"/>
    </row>
    <row r="291" spans="1:9" ht="27" customHeight="1">
      <c r="A291" s="18" t="s">
        <v>462</v>
      </c>
      <c r="B291" s="19" t="s">
        <v>463</v>
      </c>
      <c r="C291" s="21">
        <v>58.76</v>
      </c>
      <c r="D291" s="21">
        <f t="shared" si="27"/>
        <v>23.504</v>
      </c>
      <c r="E291" s="19">
        <v>72.41</v>
      </c>
      <c r="F291" s="21">
        <f t="shared" si="28"/>
        <v>43.446</v>
      </c>
      <c r="G291" s="19">
        <v>66.95</v>
      </c>
      <c r="H291" s="19">
        <v>53</v>
      </c>
      <c r="I291" s="19"/>
    </row>
    <row r="292" spans="1:9" ht="27" customHeight="1">
      <c r="A292" s="18" t="s">
        <v>464</v>
      </c>
      <c r="B292" s="19" t="s">
        <v>465</v>
      </c>
      <c r="C292" s="21">
        <v>51.38</v>
      </c>
      <c r="D292" s="21">
        <f t="shared" si="27"/>
        <v>20.552000000000003</v>
      </c>
      <c r="E292" s="19">
        <v>77.18</v>
      </c>
      <c r="F292" s="21">
        <f t="shared" si="28"/>
        <v>46.308</v>
      </c>
      <c r="G292" s="19">
        <v>66.86</v>
      </c>
      <c r="H292" s="19">
        <v>54</v>
      </c>
      <c r="I292" s="19"/>
    </row>
    <row r="293" spans="1:9" ht="27" customHeight="1">
      <c r="A293" s="18" t="s">
        <v>222</v>
      </c>
      <c r="B293" s="19" t="s">
        <v>466</v>
      </c>
      <c r="C293" s="21">
        <v>53.14</v>
      </c>
      <c r="D293" s="21">
        <f t="shared" si="27"/>
        <v>21.256</v>
      </c>
      <c r="E293" s="19">
        <v>75.33</v>
      </c>
      <c r="F293" s="21">
        <f t="shared" si="28"/>
        <v>45.198</v>
      </c>
      <c r="G293" s="19">
        <v>66.46000000000001</v>
      </c>
      <c r="H293" s="19">
        <v>55</v>
      </c>
      <c r="I293" s="19"/>
    </row>
    <row r="294" spans="1:9" ht="27" customHeight="1">
      <c r="A294" s="18" t="s">
        <v>467</v>
      </c>
      <c r="B294" s="19" t="s">
        <v>468</v>
      </c>
      <c r="C294" s="21">
        <v>53.81999999999999</v>
      </c>
      <c r="D294" s="21">
        <f t="shared" si="27"/>
        <v>21.528</v>
      </c>
      <c r="E294" s="19">
        <v>74.08</v>
      </c>
      <c r="F294" s="21">
        <f t="shared" si="28"/>
        <v>44.448</v>
      </c>
      <c r="G294" s="19">
        <v>65.98</v>
      </c>
      <c r="H294" s="19">
        <v>56</v>
      </c>
      <c r="I294" s="19"/>
    </row>
    <row r="295" spans="1:9" ht="27" customHeight="1">
      <c r="A295" s="18" t="s">
        <v>469</v>
      </c>
      <c r="B295" s="19" t="s">
        <v>470</v>
      </c>
      <c r="C295" s="21">
        <v>54.92</v>
      </c>
      <c r="D295" s="21">
        <f t="shared" si="27"/>
        <v>21.968000000000004</v>
      </c>
      <c r="E295" s="19">
        <v>58.18</v>
      </c>
      <c r="F295" s="21">
        <f t="shared" si="28"/>
        <v>34.908</v>
      </c>
      <c r="G295" s="19">
        <v>56.88</v>
      </c>
      <c r="H295" s="19">
        <v>57</v>
      </c>
      <c r="I295" s="19"/>
    </row>
    <row r="296" spans="1:9" ht="27" customHeight="1">
      <c r="A296" s="18" t="s">
        <v>471</v>
      </c>
      <c r="B296" s="19" t="s">
        <v>472</v>
      </c>
      <c r="C296" s="21">
        <v>60.12</v>
      </c>
      <c r="D296" s="21">
        <f t="shared" si="27"/>
        <v>24.048000000000002</v>
      </c>
      <c r="E296" s="19" t="s">
        <v>29</v>
      </c>
      <c r="F296" s="19"/>
      <c r="G296" s="19">
        <v>24.05</v>
      </c>
      <c r="H296" s="19">
        <v>58</v>
      </c>
      <c r="I296" s="19"/>
    </row>
    <row r="297" spans="1:9" ht="27" customHeight="1">
      <c r="A297" s="18" t="s">
        <v>473</v>
      </c>
      <c r="B297" s="19" t="s">
        <v>474</v>
      </c>
      <c r="C297" s="21">
        <v>58.88</v>
      </c>
      <c r="D297" s="21">
        <f t="shared" si="27"/>
        <v>23.552000000000003</v>
      </c>
      <c r="E297" s="19" t="s">
        <v>29</v>
      </c>
      <c r="F297" s="19"/>
      <c r="G297" s="19">
        <v>23.55</v>
      </c>
      <c r="H297" s="19">
        <v>59</v>
      </c>
      <c r="I297" s="19"/>
    </row>
    <row r="298" spans="1:9" ht="27" customHeight="1">
      <c r="A298" s="18" t="s">
        <v>475</v>
      </c>
      <c r="B298" s="19" t="s">
        <v>476</v>
      </c>
      <c r="C298" s="21">
        <v>58.5</v>
      </c>
      <c r="D298" s="21">
        <f t="shared" si="27"/>
        <v>23.400000000000002</v>
      </c>
      <c r="E298" s="19" t="s">
        <v>29</v>
      </c>
      <c r="F298" s="19"/>
      <c r="G298" s="20">
        <v>23.4</v>
      </c>
      <c r="H298" s="19">
        <v>60</v>
      </c>
      <c r="I298" s="19"/>
    </row>
    <row r="299" spans="1:9" ht="27" customHeight="1">
      <c r="A299" s="18" t="s">
        <v>477</v>
      </c>
      <c r="B299" s="19" t="s">
        <v>478</v>
      </c>
      <c r="C299" s="21">
        <v>57.34</v>
      </c>
      <c r="D299" s="21">
        <f t="shared" si="27"/>
        <v>22.936000000000003</v>
      </c>
      <c r="E299" s="19" t="s">
        <v>29</v>
      </c>
      <c r="F299" s="19"/>
      <c r="G299" s="19">
        <v>22.94</v>
      </c>
      <c r="H299" s="19">
        <v>61</v>
      </c>
      <c r="I299" s="19"/>
    </row>
    <row r="300" spans="1:9" ht="27" customHeight="1">
      <c r="A300" s="18" t="s">
        <v>479</v>
      </c>
      <c r="B300" s="19" t="s">
        <v>480</v>
      </c>
      <c r="C300" s="21">
        <v>55.98</v>
      </c>
      <c r="D300" s="21">
        <f t="shared" si="27"/>
        <v>22.392</v>
      </c>
      <c r="E300" s="19" t="s">
        <v>29</v>
      </c>
      <c r="F300" s="19"/>
      <c r="G300" s="19">
        <v>22.39</v>
      </c>
      <c r="H300" s="19">
        <v>62</v>
      </c>
      <c r="I300" s="19"/>
    </row>
    <row r="301" spans="1:9" ht="27" customHeight="1">
      <c r="A301" s="18" t="s">
        <v>481</v>
      </c>
      <c r="B301" s="19" t="s">
        <v>482</v>
      </c>
      <c r="C301" s="21">
        <v>54.14</v>
      </c>
      <c r="D301" s="21">
        <f t="shared" si="27"/>
        <v>21.656000000000002</v>
      </c>
      <c r="E301" s="19" t="s">
        <v>29</v>
      </c>
      <c r="F301" s="19"/>
      <c r="G301" s="19">
        <v>21.66</v>
      </c>
      <c r="H301" s="19">
        <v>63</v>
      </c>
      <c r="I301" s="19"/>
    </row>
    <row r="302" spans="1:9" ht="27" customHeight="1">
      <c r="A302" s="45" t="s">
        <v>483</v>
      </c>
      <c r="B302" s="46"/>
      <c r="C302" s="46"/>
      <c r="D302" s="46"/>
      <c r="E302" s="46"/>
      <c r="F302" s="46"/>
      <c r="G302" s="46"/>
      <c r="H302" s="46"/>
      <c r="I302" s="46"/>
    </row>
    <row r="303" spans="1:9" ht="19.5" customHeight="1">
      <c r="A303" s="12" t="s">
        <v>2</v>
      </c>
      <c r="B303" s="12" t="s">
        <v>3</v>
      </c>
      <c r="C303" s="13" t="s">
        <v>4</v>
      </c>
      <c r="D303" s="14" t="s">
        <v>5</v>
      </c>
      <c r="E303" s="15" t="s">
        <v>6</v>
      </c>
      <c r="F303" s="13" t="s">
        <v>7</v>
      </c>
      <c r="G303" s="15" t="s">
        <v>8</v>
      </c>
      <c r="H303" s="16" t="s">
        <v>9</v>
      </c>
      <c r="I303" s="15" t="s">
        <v>10</v>
      </c>
    </row>
    <row r="304" spans="1:9" ht="19.5" customHeight="1">
      <c r="A304" s="12"/>
      <c r="B304" s="12"/>
      <c r="C304" s="13"/>
      <c r="D304" s="17"/>
      <c r="E304" s="16"/>
      <c r="F304" s="12"/>
      <c r="G304" s="16"/>
      <c r="H304" s="16"/>
      <c r="I304" s="16"/>
    </row>
    <row r="305" spans="1:9" ht="27" customHeight="1">
      <c r="A305" s="18" t="s">
        <v>484</v>
      </c>
      <c r="B305" s="19" t="s">
        <v>485</v>
      </c>
      <c r="C305" s="19">
        <v>42.92</v>
      </c>
      <c r="D305" s="21">
        <f>C305*0.4</f>
        <v>17.168000000000003</v>
      </c>
      <c r="E305" s="19">
        <v>83.06</v>
      </c>
      <c r="F305" s="21">
        <f>E305*0.6</f>
        <v>49.836</v>
      </c>
      <c r="G305" s="19">
        <v>67.01</v>
      </c>
      <c r="H305" s="19">
        <v>1</v>
      </c>
      <c r="I305" s="19"/>
    </row>
    <row r="306" spans="1:9" ht="27" customHeight="1">
      <c r="A306" s="26" t="s">
        <v>486</v>
      </c>
      <c r="B306" s="26"/>
      <c r="C306" s="26"/>
      <c r="D306" s="26"/>
      <c r="E306" s="26"/>
      <c r="F306" s="26"/>
      <c r="G306" s="26"/>
      <c r="H306" s="26"/>
      <c r="I306" s="26"/>
    </row>
    <row r="307" spans="1:9" ht="27" customHeight="1">
      <c r="A307" s="45" t="s">
        <v>487</v>
      </c>
      <c r="B307" s="46"/>
      <c r="C307" s="46"/>
      <c r="D307" s="46"/>
      <c r="E307" s="46"/>
      <c r="F307" s="46"/>
      <c r="G307" s="46"/>
      <c r="H307" s="46"/>
      <c r="I307" s="46"/>
    </row>
    <row r="308" spans="1:9" ht="19.5" customHeight="1">
      <c r="A308" s="12" t="s">
        <v>2</v>
      </c>
      <c r="B308" s="12" t="s">
        <v>3</v>
      </c>
      <c r="C308" s="13" t="s">
        <v>4</v>
      </c>
      <c r="D308" s="14" t="s">
        <v>5</v>
      </c>
      <c r="E308" s="15" t="s">
        <v>6</v>
      </c>
      <c r="F308" s="13" t="s">
        <v>7</v>
      </c>
      <c r="G308" s="15" t="s">
        <v>8</v>
      </c>
      <c r="H308" s="16" t="s">
        <v>9</v>
      </c>
      <c r="I308" s="15" t="s">
        <v>10</v>
      </c>
    </row>
    <row r="309" spans="1:9" ht="19.5" customHeight="1">
      <c r="A309" s="12"/>
      <c r="B309" s="12"/>
      <c r="C309" s="13"/>
      <c r="D309" s="17"/>
      <c r="E309" s="16"/>
      <c r="F309" s="12"/>
      <c r="G309" s="16"/>
      <c r="H309" s="16"/>
      <c r="I309" s="16"/>
    </row>
    <row r="310" spans="1:9" ht="27" customHeight="1">
      <c r="A310" s="18" t="s">
        <v>488</v>
      </c>
      <c r="B310" s="19" t="s">
        <v>489</v>
      </c>
      <c r="C310" s="27">
        <v>67.1</v>
      </c>
      <c r="D310" s="21">
        <f>C310*0.4</f>
        <v>26.84</v>
      </c>
      <c r="E310" s="19">
        <v>81.62</v>
      </c>
      <c r="F310" s="21">
        <f>E310*0.6</f>
        <v>48.972</v>
      </c>
      <c r="G310" s="19">
        <v>75.81</v>
      </c>
      <c r="H310" s="19">
        <v>1</v>
      </c>
      <c r="I310" s="19" t="s">
        <v>13</v>
      </c>
    </row>
    <row r="311" spans="1:9" ht="27" customHeight="1">
      <c r="A311" s="18" t="s">
        <v>490</v>
      </c>
      <c r="B311" s="19" t="s">
        <v>491</v>
      </c>
      <c r="C311" s="27">
        <v>64.75999999999999</v>
      </c>
      <c r="D311" s="21">
        <f>C311*0.4</f>
        <v>25.903999999999996</v>
      </c>
      <c r="E311" s="19">
        <v>82.6</v>
      </c>
      <c r="F311" s="21">
        <f>E311*0.6</f>
        <v>49.559999999999995</v>
      </c>
      <c r="G311" s="19">
        <v>75.46000000000001</v>
      </c>
      <c r="H311" s="19">
        <v>2</v>
      </c>
      <c r="I311" s="19"/>
    </row>
    <row r="312" spans="1:9" ht="27" customHeight="1">
      <c r="A312" s="18" t="s">
        <v>492</v>
      </c>
      <c r="B312" s="19" t="s">
        <v>493</v>
      </c>
      <c r="C312" s="27">
        <v>67.84</v>
      </c>
      <c r="D312" s="21">
        <f>C312*0.4</f>
        <v>27.136000000000003</v>
      </c>
      <c r="E312" s="19">
        <v>79.46</v>
      </c>
      <c r="F312" s="21">
        <f>E312*0.6</f>
        <v>47.675999999999995</v>
      </c>
      <c r="G312" s="19">
        <v>74.82</v>
      </c>
      <c r="H312" s="19">
        <v>3</v>
      </c>
      <c r="I312" s="19"/>
    </row>
    <row r="313" spans="1:9" ht="27" customHeight="1">
      <c r="A313" s="45" t="s">
        <v>494</v>
      </c>
      <c r="B313" s="46"/>
      <c r="C313" s="46"/>
      <c r="D313" s="46"/>
      <c r="E313" s="46"/>
      <c r="F313" s="46"/>
      <c r="G313" s="46"/>
      <c r="H313" s="46"/>
      <c r="I313" s="46"/>
    </row>
    <row r="314" spans="1:9" ht="19.5" customHeight="1">
      <c r="A314" s="12" t="s">
        <v>2</v>
      </c>
      <c r="B314" s="12" t="s">
        <v>3</v>
      </c>
      <c r="C314" s="13" t="s">
        <v>4</v>
      </c>
      <c r="D314" s="14" t="s">
        <v>5</v>
      </c>
      <c r="E314" s="15" t="s">
        <v>6</v>
      </c>
      <c r="F314" s="13" t="s">
        <v>7</v>
      </c>
      <c r="G314" s="15" t="s">
        <v>8</v>
      </c>
      <c r="H314" s="16" t="s">
        <v>9</v>
      </c>
      <c r="I314" s="15" t="s">
        <v>10</v>
      </c>
    </row>
    <row r="315" spans="1:9" ht="19.5" customHeight="1">
      <c r="A315" s="12"/>
      <c r="B315" s="12"/>
      <c r="C315" s="13"/>
      <c r="D315" s="17"/>
      <c r="E315" s="16"/>
      <c r="F315" s="12"/>
      <c r="G315" s="16"/>
      <c r="H315" s="16"/>
      <c r="I315" s="16"/>
    </row>
    <row r="316" spans="1:9" ht="27" customHeight="1">
      <c r="A316" s="18" t="s">
        <v>495</v>
      </c>
      <c r="B316" s="19" t="s">
        <v>496</v>
      </c>
      <c r="C316" s="19">
        <v>54.6</v>
      </c>
      <c r="D316" s="21">
        <f>C316*0.4</f>
        <v>21.840000000000003</v>
      </c>
      <c r="E316" s="19">
        <v>80.42</v>
      </c>
      <c r="F316" s="21">
        <f>E316*0.6</f>
        <v>48.252</v>
      </c>
      <c r="G316" s="19">
        <v>70.09</v>
      </c>
      <c r="H316" s="19">
        <v>1</v>
      </c>
      <c r="I316" s="19"/>
    </row>
    <row r="317" spans="1:9" ht="27" customHeight="1">
      <c r="A317" s="26" t="s">
        <v>116</v>
      </c>
      <c r="B317" s="26"/>
      <c r="C317" s="26"/>
      <c r="D317" s="26"/>
      <c r="E317" s="26"/>
      <c r="F317" s="26"/>
      <c r="G317" s="26"/>
      <c r="H317" s="26"/>
      <c r="I317" s="26"/>
    </row>
    <row r="318" spans="1:9" ht="27" customHeight="1">
      <c r="A318" s="45" t="s">
        <v>497</v>
      </c>
      <c r="B318" s="46"/>
      <c r="C318" s="46"/>
      <c r="D318" s="46"/>
      <c r="E318" s="46"/>
      <c r="F318" s="46"/>
      <c r="G318" s="46"/>
      <c r="H318" s="46"/>
      <c r="I318" s="46"/>
    </row>
    <row r="319" spans="1:9" ht="19.5" customHeight="1">
      <c r="A319" s="12" t="s">
        <v>2</v>
      </c>
      <c r="B319" s="12" t="s">
        <v>3</v>
      </c>
      <c r="C319" s="13" t="s">
        <v>4</v>
      </c>
      <c r="D319" s="14" t="s">
        <v>5</v>
      </c>
      <c r="E319" s="15" t="s">
        <v>6</v>
      </c>
      <c r="F319" s="13" t="s">
        <v>7</v>
      </c>
      <c r="G319" s="15" t="s">
        <v>8</v>
      </c>
      <c r="H319" s="16" t="s">
        <v>9</v>
      </c>
      <c r="I319" s="15" t="s">
        <v>10</v>
      </c>
    </row>
    <row r="320" spans="1:9" ht="19.5" customHeight="1">
      <c r="A320" s="22"/>
      <c r="B320" s="22"/>
      <c r="C320" s="49"/>
      <c r="D320" s="50"/>
      <c r="E320" s="51"/>
      <c r="F320" s="22"/>
      <c r="G320" s="51"/>
      <c r="H320" s="51"/>
      <c r="I320" s="51"/>
    </row>
    <row r="321" spans="1:9" ht="27" customHeight="1">
      <c r="A321" s="18" t="s">
        <v>498</v>
      </c>
      <c r="B321" s="19" t="s">
        <v>499</v>
      </c>
      <c r="C321" s="19">
        <v>48.92</v>
      </c>
      <c r="D321" s="21">
        <f>C321*0.4</f>
        <v>19.568</v>
      </c>
      <c r="E321" s="19">
        <v>85</v>
      </c>
      <c r="F321" s="21">
        <f>E321*0.6</f>
        <v>51</v>
      </c>
      <c r="G321" s="19">
        <v>70.57</v>
      </c>
      <c r="H321" s="19">
        <v>1</v>
      </c>
      <c r="I321" s="19" t="s">
        <v>13</v>
      </c>
    </row>
    <row r="322" spans="1:9" ht="27" customHeight="1">
      <c r="A322" s="26" t="s">
        <v>500</v>
      </c>
      <c r="B322" s="26"/>
      <c r="C322" s="26"/>
      <c r="D322" s="26"/>
      <c r="E322" s="26"/>
      <c r="F322" s="26"/>
      <c r="G322" s="26"/>
      <c r="H322" s="26"/>
      <c r="I322" s="26"/>
    </row>
    <row r="323" spans="1:9" ht="27" customHeight="1">
      <c r="A323" s="45" t="s">
        <v>501</v>
      </c>
      <c r="B323" s="46"/>
      <c r="C323" s="46"/>
      <c r="D323" s="46"/>
      <c r="E323" s="46"/>
      <c r="F323" s="46"/>
      <c r="G323" s="46"/>
      <c r="H323" s="46"/>
      <c r="I323" s="46"/>
    </row>
    <row r="324" spans="1:9" ht="19.5" customHeight="1">
      <c r="A324" s="12" t="s">
        <v>2</v>
      </c>
      <c r="B324" s="12" t="s">
        <v>3</v>
      </c>
      <c r="C324" s="13" t="s">
        <v>4</v>
      </c>
      <c r="D324" s="14" t="s">
        <v>5</v>
      </c>
      <c r="E324" s="15" t="s">
        <v>6</v>
      </c>
      <c r="F324" s="13" t="s">
        <v>7</v>
      </c>
      <c r="G324" s="15" t="s">
        <v>8</v>
      </c>
      <c r="H324" s="16" t="s">
        <v>9</v>
      </c>
      <c r="I324" s="15" t="s">
        <v>10</v>
      </c>
    </row>
    <row r="325" spans="1:9" ht="19.5" customHeight="1">
      <c r="A325" s="12"/>
      <c r="B325" s="12"/>
      <c r="C325" s="13"/>
      <c r="D325" s="17"/>
      <c r="E325" s="16"/>
      <c r="F325" s="12"/>
      <c r="G325" s="16"/>
      <c r="H325" s="16"/>
      <c r="I325" s="16"/>
    </row>
    <row r="326" spans="1:9" ht="27" customHeight="1">
      <c r="A326" s="18" t="s">
        <v>502</v>
      </c>
      <c r="B326" s="19" t="s">
        <v>503</v>
      </c>
      <c r="C326" s="19">
        <v>62.12</v>
      </c>
      <c r="D326" s="21">
        <f aca="true" t="shared" si="29" ref="D326:D340">C326*0.4</f>
        <v>24.848</v>
      </c>
      <c r="E326" s="19">
        <v>86.04</v>
      </c>
      <c r="F326" s="21">
        <f aca="true" t="shared" si="30" ref="F326:F337">E326*0.6</f>
        <v>51.624</v>
      </c>
      <c r="G326" s="19">
        <v>76.47</v>
      </c>
      <c r="H326" s="19">
        <v>1</v>
      </c>
      <c r="I326" s="19" t="s">
        <v>13</v>
      </c>
    </row>
    <row r="327" spans="1:9" ht="27" customHeight="1">
      <c r="A327" s="18" t="s">
        <v>504</v>
      </c>
      <c r="B327" s="19" t="s">
        <v>505</v>
      </c>
      <c r="C327" s="19">
        <v>60</v>
      </c>
      <c r="D327" s="21">
        <f t="shared" si="29"/>
        <v>24</v>
      </c>
      <c r="E327" s="19">
        <v>84.18</v>
      </c>
      <c r="F327" s="21">
        <f t="shared" si="30"/>
        <v>50.508</v>
      </c>
      <c r="G327" s="19">
        <v>74.50999999999999</v>
      </c>
      <c r="H327" s="19">
        <v>2</v>
      </c>
      <c r="I327" s="19" t="s">
        <v>13</v>
      </c>
    </row>
    <row r="328" spans="1:9" ht="27" customHeight="1">
      <c r="A328" s="18" t="s">
        <v>506</v>
      </c>
      <c r="B328" s="19" t="s">
        <v>507</v>
      </c>
      <c r="C328" s="19">
        <v>57.64</v>
      </c>
      <c r="D328" s="21">
        <f t="shared" si="29"/>
        <v>23.056</v>
      </c>
      <c r="E328" s="19">
        <v>85.3</v>
      </c>
      <c r="F328" s="21">
        <f t="shared" si="30"/>
        <v>51.18</v>
      </c>
      <c r="G328" s="19">
        <v>74.24</v>
      </c>
      <c r="H328" s="19">
        <v>3</v>
      </c>
      <c r="I328" s="19" t="s">
        <v>13</v>
      </c>
    </row>
    <row r="329" spans="1:9" ht="27" customHeight="1">
      <c r="A329" s="18" t="s">
        <v>508</v>
      </c>
      <c r="B329" s="19" t="s">
        <v>509</v>
      </c>
      <c r="C329" s="19">
        <v>53.88</v>
      </c>
      <c r="D329" s="21">
        <f t="shared" si="29"/>
        <v>21.552000000000003</v>
      </c>
      <c r="E329" s="19">
        <v>86.4</v>
      </c>
      <c r="F329" s="21">
        <f t="shared" si="30"/>
        <v>51.84</v>
      </c>
      <c r="G329" s="19">
        <v>73.39</v>
      </c>
      <c r="H329" s="19">
        <v>4</v>
      </c>
      <c r="I329" s="19" t="s">
        <v>13</v>
      </c>
    </row>
    <row r="330" spans="1:9" ht="27" customHeight="1">
      <c r="A330" s="18" t="s">
        <v>510</v>
      </c>
      <c r="B330" s="19" t="s">
        <v>511</v>
      </c>
      <c r="C330" s="19">
        <v>52.040000000000006</v>
      </c>
      <c r="D330" s="21">
        <f t="shared" si="29"/>
        <v>20.816000000000003</v>
      </c>
      <c r="E330" s="19">
        <v>87.46</v>
      </c>
      <c r="F330" s="21">
        <f t="shared" si="30"/>
        <v>52.47599999999999</v>
      </c>
      <c r="G330" s="19">
        <v>73.3</v>
      </c>
      <c r="H330" s="19">
        <v>5</v>
      </c>
      <c r="I330" s="19" t="s">
        <v>13</v>
      </c>
    </row>
    <row r="331" spans="1:9" ht="27" customHeight="1">
      <c r="A331" s="18" t="s">
        <v>512</v>
      </c>
      <c r="B331" s="19" t="s">
        <v>513</v>
      </c>
      <c r="C331" s="19">
        <v>55</v>
      </c>
      <c r="D331" s="21">
        <f t="shared" si="29"/>
        <v>22</v>
      </c>
      <c r="E331" s="19">
        <v>83.6</v>
      </c>
      <c r="F331" s="21">
        <f t="shared" si="30"/>
        <v>50.16</v>
      </c>
      <c r="G331" s="19">
        <v>72.16</v>
      </c>
      <c r="H331" s="19">
        <v>6</v>
      </c>
      <c r="I331" s="19"/>
    </row>
    <row r="332" spans="1:9" ht="27" customHeight="1">
      <c r="A332" s="18" t="s">
        <v>514</v>
      </c>
      <c r="B332" s="19" t="s">
        <v>515</v>
      </c>
      <c r="C332" s="19">
        <v>52.48</v>
      </c>
      <c r="D332" s="21">
        <f t="shared" si="29"/>
        <v>20.992</v>
      </c>
      <c r="E332" s="19">
        <v>84.46</v>
      </c>
      <c r="F332" s="21">
        <f t="shared" si="30"/>
        <v>50.675999999999995</v>
      </c>
      <c r="G332" s="19">
        <v>71.67</v>
      </c>
      <c r="H332" s="19">
        <v>7</v>
      </c>
      <c r="I332" s="19"/>
    </row>
    <row r="333" spans="1:9" ht="27" customHeight="1">
      <c r="A333" s="18" t="s">
        <v>516</v>
      </c>
      <c r="B333" s="19" t="s">
        <v>517</v>
      </c>
      <c r="C333" s="19">
        <v>54.88</v>
      </c>
      <c r="D333" s="21">
        <f t="shared" si="29"/>
        <v>21.952</v>
      </c>
      <c r="E333" s="19">
        <v>82.7</v>
      </c>
      <c r="F333" s="21">
        <f t="shared" si="30"/>
        <v>49.62</v>
      </c>
      <c r="G333" s="19">
        <v>71.57</v>
      </c>
      <c r="H333" s="19">
        <v>8</v>
      </c>
      <c r="I333" s="19"/>
    </row>
    <row r="334" spans="1:9" ht="27" customHeight="1">
      <c r="A334" s="18" t="s">
        <v>518</v>
      </c>
      <c r="B334" s="19" t="s">
        <v>519</v>
      </c>
      <c r="C334" s="19">
        <v>52.08</v>
      </c>
      <c r="D334" s="21">
        <f t="shared" si="29"/>
        <v>20.832</v>
      </c>
      <c r="E334" s="19">
        <v>84.52</v>
      </c>
      <c r="F334" s="21">
        <f t="shared" si="30"/>
        <v>50.711999999999996</v>
      </c>
      <c r="G334" s="19">
        <v>71.53999999999999</v>
      </c>
      <c r="H334" s="19">
        <v>9</v>
      </c>
      <c r="I334" s="19"/>
    </row>
    <row r="335" spans="1:9" ht="27" customHeight="1">
      <c r="A335" s="18" t="s">
        <v>520</v>
      </c>
      <c r="B335" s="19" t="s">
        <v>521</v>
      </c>
      <c r="C335" s="19">
        <v>53.96</v>
      </c>
      <c r="D335" s="21">
        <f t="shared" si="29"/>
        <v>21.584000000000003</v>
      </c>
      <c r="E335" s="19">
        <v>82.72</v>
      </c>
      <c r="F335" s="21">
        <f t="shared" si="30"/>
        <v>49.632</v>
      </c>
      <c r="G335" s="19">
        <v>71.21000000000001</v>
      </c>
      <c r="H335" s="19">
        <v>10</v>
      </c>
      <c r="I335" s="19"/>
    </row>
    <row r="336" spans="1:9" ht="27" customHeight="1">
      <c r="A336" s="18" t="s">
        <v>522</v>
      </c>
      <c r="B336" s="19" t="s">
        <v>523</v>
      </c>
      <c r="C336" s="19">
        <v>57.19999999999999</v>
      </c>
      <c r="D336" s="21">
        <f t="shared" si="29"/>
        <v>22.879999999999995</v>
      </c>
      <c r="E336" s="19">
        <v>80.54</v>
      </c>
      <c r="F336" s="21">
        <f t="shared" si="30"/>
        <v>48.324000000000005</v>
      </c>
      <c r="G336" s="19">
        <v>71.2</v>
      </c>
      <c r="H336" s="19">
        <v>11</v>
      </c>
      <c r="I336" s="19"/>
    </row>
    <row r="337" spans="1:9" ht="27" customHeight="1">
      <c r="A337" s="18" t="s">
        <v>524</v>
      </c>
      <c r="B337" s="19" t="s">
        <v>525</v>
      </c>
      <c r="C337" s="19">
        <v>54.6</v>
      </c>
      <c r="D337" s="21">
        <f t="shared" si="29"/>
        <v>21.840000000000003</v>
      </c>
      <c r="E337" s="19">
        <v>80.94</v>
      </c>
      <c r="F337" s="21">
        <f t="shared" si="30"/>
        <v>48.564</v>
      </c>
      <c r="G337" s="19">
        <v>70.4</v>
      </c>
      <c r="H337" s="19">
        <v>12</v>
      </c>
      <c r="I337" s="19"/>
    </row>
    <row r="338" spans="1:9" ht="27" customHeight="1">
      <c r="A338" s="18" t="s">
        <v>526</v>
      </c>
      <c r="B338" s="19" t="s">
        <v>527</v>
      </c>
      <c r="C338" s="19">
        <v>62</v>
      </c>
      <c r="D338" s="21">
        <f t="shared" si="29"/>
        <v>24.8</v>
      </c>
      <c r="E338" s="19" t="s">
        <v>29</v>
      </c>
      <c r="F338" s="21"/>
      <c r="G338" s="20">
        <v>24.8</v>
      </c>
      <c r="H338" s="19">
        <v>13</v>
      </c>
      <c r="I338" s="19"/>
    </row>
    <row r="339" spans="1:9" ht="27" customHeight="1">
      <c r="A339" s="18" t="s">
        <v>528</v>
      </c>
      <c r="B339" s="19" t="s">
        <v>529</v>
      </c>
      <c r="C339" s="19">
        <v>52.44</v>
      </c>
      <c r="D339" s="21">
        <f t="shared" si="29"/>
        <v>20.976</v>
      </c>
      <c r="E339" s="19" t="s">
        <v>29</v>
      </c>
      <c r="F339" s="21"/>
      <c r="G339" s="20">
        <v>20.98</v>
      </c>
      <c r="H339" s="19">
        <v>14</v>
      </c>
      <c r="I339" s="19"/>
    </row>
    <row r="340" spans="1:9" ht="27" customHeight="1">
      <c r="A340" s="18" t="s">
        <v>530</v>
      </c>
      <c r="B340" s="19" t="s">
        <v>531</v>
      </c>
      <c r="C340" s="19">
        <v>52.2</v>
      </c>
      <c r="D340" s="21">
        <f t="shared" si="29"/>
        <v>20.880000000000003</v>
      </c>
      <c r="E340" s="19" t="s">
        <v>532</v>
      </c>
      <c r="F340" s="21"/>
      <c r="G340" s="20">
        <v>20.880000000000003</v>
      </c>
      <c r="H340" s="19">
        <v>15</v>
      </c>
      <c r="I340" s="19"/>
    </row>
    <row r="341" spans="1:9" ht="27" customHeight="1">
      <c r="A341" s="45" t="s">
        <v>533</v>
      </c>
      <c r="B341" s="46"/>
      <c r="C341" s="46"/>
      <c r="D341" s="46"/>
      <c r="E341" s="46"/>
      <c r="F341" s="46"/>
      <c r="G341" s="46"/>
      <c r="H341" s="46"/>
      <c r="I341" s="46"/>
    </row>
    <row r="342" spans="1:9" ht="19.5" customHeight="1">
      <c r="A342" s="12" t="s">
        <v>2</v>
      </c>
      <c r="B342" s="12" t="s">
        <v>3</v>
      </c>
      <c r="C342" s="13" t="s">
        <v>4</v>
      </c>
      <c r="D342" s="14" t="s">
        <v>5</v>
      </c>
      <c r="E342" s="15" t="s">
        <v>6</v>
      </c>
      <c r="F342" s="13" t="s">
        <v>7</v>
      </c>
      <c r="G342" s="15" t="s">
        <v>8</v>
      </c>
      <c r="H342" s="16" t="s">
        <v>9</v>
      </c>
      <c r="I342" s="15" t="s">
        <v>10</v>
      </c>
    </row>
    <row r="343" spans="1:9" ht="19.5" customHeight="1">
      <c r="A343" s="12"/>
      <c r="B343" s="12"/>
      <c r="C343" s="13"/>
      <c r="D343" s="17"/>
      <c r="E343" s="16"/>
      <c r="F343" s="12"/>
      <c r="G343" s="16"/>
      <c r="H343" s="16"/>
      <c r="I343" s="16"/>
    </row>
    <row r="344" spans="1:9" ht="27" customHeight="1">
      <c r="A344" s="52" t="s">
        <v>534</v>
      </c>
      <c r="B344" s="52" t="s">
        <v>535</v>
      </c>
      <c r="C344" s="19">
        <v>43.48</v>
      </c>
      <c r="D344" s="21">
        <f>C344*0.4</f>
        <v>17.392</v>
      </c>
      <c r="E344" s="19">
        <v>86.98</v>
      </c>
      <c r="F344" s="21">
        <f>E344*0.6</f>
        <v>52.188</v>
      </c>
      <c r="G344" s="19">
        <v>69.58</v>
      </c>
      <c r="H344" s="19"/>
      <c r="I344" s="19" t="s">
        <v>13</v>
      </c>
    </row>
    <row r="345" spans="1:9" ht="27" customHeight="1">
      <c r="A345" s="52" t="s">
        <v>536</v>
      </c>
      <c r="B345" s="52" t="s">
        <v>537</v>
      </c>
      <c r="C345" s="19">
        <v>44.08</v>
      </c>
      <c r="D345" s="21">
        <f>C345*0.4</f>
        <v>17.632</v>
      </c>
      <c r="E345" s="19">
        <v>84.32</v>
      </c>
      <c r="F345" s="21">
        <f>E345*0.6</f>
        <v>50.59199999999999</v>
      </c>
      <c r="G345" s="19">
        <v>68.22</v>
      </c>
      <c r="H345" s="19"/>
      <c r="I345" s="19" t="s">
        <v>13</v>
      </c>
    </row>
    <row r="346" spans="1:9" ht="27" customHeight="1">
      <c r="A346" s="52" t="s">
        <v>538</v>
      </c>
      <c r="B346" s="52" t="s">
        <v>539</v>
      </c>
      <c r="C346" s="19">
        <v>50.239999999999995</v>
      </c>
      <c r="D346" s="21">
        <f>C346*0.4</f>
        <v>20.096</v>
      </c>
      <c r="E346" s="19">
        <v>80.82</v>
      </c>
      <c r="F346" s="21">
        <f>E346*0.6</f>
        <v>48.492</v>
      </c>
      <c r="G346" s="19">
        <v>68.59</v>
      </c>
      <c r="H346" s="19"/>
      <c r="I346" s="19"/>
    </row>
    <row r="347" spans="1:9" ht="27" customHeight="1">
      <c r="A347" s="52" t="s">
        <v>540</v>
      </c>
      <c r="B347" s="52" t="s">
        <v>541</v>
      </c>
      <c r="C347" s="19">
        <v>41.8</v>
      </c>
      <c r="D347" s="21">
        <f>C347*0.4</f>
        <v>16.72</v>
      </c>
      <c r="E347" s="19">
        <v>77.84</v>
      </c>
      <c r="F347" s="21">
        <f>E347*0.6</f>
        <v>46.704</v>
      </c>
      <c r="G347" s="19">
        <v>63.42</v>
      </c>
      <c r="H347" s="19"/>
      <c r="I347" s="19"/>
    </row>
    <row r="348" spans="1:9" ht="27" customHeight="1">
      <c r="A348" s="26" t="s">
        <v>30</v>
      </c>
      <c r="B348" s="26"/>
      <c r="C348" s="26"/>
      <c r="D348" s="26"/>
      <c r="E348" s="26"/>
      <c r="F348" s="26"/>
      <c r="G348" s="26"/>
      <c r="H348" s="26"/>
      <c r="I348" s="26"/>
    </row>
    <row r="349" spans="1:9" ht="27" customHeight="1">
      <c r="A349" s="45" t="s">
        <v>542</v>
      </c>
      <c r="B349" s="46"/>
      <c r="C349" s="46"/>
      <c r="D349" s="46"/>
      <c r="E349" s="46"/>
      <c r="F349" s="46"/>
      <c r="G349" s="46"/>
      <c r="H349" s="46"/>
      <c r="I349" s="46"/>
    </row>
    <row r="350" spans="1:9" ht="19.5" customHeight="1">
      <c r="A350" s="12" t="s">
        <v>2</v>
      </c>
      <c r="B350" s="12" t="s">
        <v>3</v>
      </c>
      <c r="C350" s="13" t="s">
        <v>4</v>
      </c>
      <c r="D350" s="14" t="s">
        <v>5</v>
      </c>
      <c r="E350" s="15" t="s">
        <v>6</v>
      </c>
      <c r="F350" s="13" t="s">
        <v>7</v>
      </c>
      <c r="G350" s="15" t="s">
        <v>8</v>
      </c>
      <c r="H350" s="16" t="s">
        <v>9</v>
      </c>
      <c r="I350" s="15" t="s">
        <v>10</v>
      </c>
    </row>
    <row r="351" spans="1:9" ht="19.5" customHeight="1">
      <c r="A351" s="12"/>
      <c r="B351" s="12"/>
      <c r="C351" s="13"/>
      <c r="D351" s="17"/>
      <c r="E351" s="16"/>
      <c r="F351" s="12"/>
      <c r="G351" s="16"/>
      <c r="H351" s="16"/>
      <c r="I351" s="16"/>
    </row>
    <row r="352" spans="1:9" ht="27" customHeight="1">
      <c r="A352" s="18" t="s">
        <v>543</v>
      </c>
      <c r="B352" s="19" t="s">
        <v>544</v>
      </c>
      <c r="C352" s="19">
        <v>76.64</v>
      </c>
      <c r="D352" s="21">
        <f aca="true" t="shared" si="31" ref="D352:D363">C352*0.4</f>
        <v>30.656000000000002</v>
      </c>
      <c r="E352" s="19">
        <v>86.44</v>
      </c>
      <c r="F352" s="21">
        <f aca="true" t="shared" si="32" ref="F352:F361">E352*0.6</f>
        <v>51.864</v>
      </c>
      <c r="G352" s="19">
        <v>82.52</v>
      </c>
      <c r="H352" s="19">
        <v>1</v>
      </c>
      <c r="I352" s="19" t="s">
        <v>13</v>
      </c>
    </row>
    <row r="353" spans="1:9" ht="27" customHeight="1">
      <c r="A353" s="18" t="s">
        <v>545</v>
      </c>
      <c r="B353" s="19" t="s">
        <v>546</v>
      </c>
      <c r="C353" s="19">
        <v>73.82</v>
      </c>
      <c r="D353" s="21">
        <f t="shared" si="31"/>
        <v>29.528</v>
      </c>
      <c r="E353" s="19">
        <v>84.68</v>
      </c>
      <c r="F353" s="21">
        <f t="shared" si="32"/>
        <v>50.808</v>
      </c>
      <c r="G353" s="19">
        <v>80.34</v>
      </c>
      <c r="H353" s="19">
        <v>2</v>
      </c>
      <c r="I353" s="19" t="s">
        <v>13</v>
      </c>
    </row>
    <row r="354" spans="1:9" ht="27" customHeight="1">
      <c r="A354" s="18" t="s">
        <v>547</v>
      </c>
      <c r="B354" s="19" t="s">
        <v>548</v>
      </c>
      <c r="C354" s="19">
        <v>67.72</v>
      </c>
      <c r="D354" s="21">
        <f t="shared" si="31"/>
        <v>27.088</v>
      </c>
      <c r="E354" s="19">
        <v>87.84</v>
      </c>
      <c r="F354" s="21">
        <f t="shared" si="32"/>
        <v>52.704</v>
      </c>
      <c r="G354" s="19">
        <v>79.79</v>
      </c>
      <c r="H354" s="19">
        <v>3</v>
      </c>
      <c r="I354" s="19" t="s">
        <v>13</v>
      </c>
    </row>
    <row r="355" spans="1:9" ht="27" customHeight="1">
      <c r="A355" s="18" t="s">
        <v>549</v>
      </c>
      <c r="B355" s="19" t="s">
        <v>550</v>
      </c>
      <c r="C355" s="19">
        <v>69.34</v>
      </c>
      <c r="D355" s="21">
        <f t="shared" si="31"/>
        <v>27.736000000000004</v>
      </c>
      <c r="E355" s="19">
        <v>86.6</v>
      </c>
      <c r="F355" s="21">
        <f t="shared" si="32"/>
        <v>51.959999999999994</v>
      </c>
      <c r="G355" s="19">
        <v>79.7</v>
      </c>
      <c r="H355" s="19">
        <v>4</v>
      </c>
      <c r="I355" s="19" t="s">
        <v>13</v>
      </c>
    </row>
    <row r="356" spans="1:9" ht="27" customHeight="1">
      <c r="A356" s="18" t="s">
        <v>551</v>
      </c>
      <c r="B356" s="19" t="s">
        <v>552</v>
      </c>
      <c r="C356" s="19">
        <v>74.62</v>
      </c>
      <c r="D356" s="21">
        <f t="shared" si="31"/>
        <v>29.848000000000003</v>
      </c>
      <c r="E356" s="19">
        <v>81.02</v>
      </c>
      <c r="F356" s="21">
        <f t="shared" si="32"/>
        <v>48.611999999999995</v>
      </c>
      <c r="G356" s="19">
        <v>78.46000000000001</v>
      </c>
      <c r="H356" s="19">
        <v>5</v>
      </c>
      <c r="I356" s="19"/>
    </row>
    <row r="357" spans="1:9" ht="27" customHeight="1">
      <c r="A357" s="18" t="s">
        <v>553</v>
      </c>
      <c r="B357" s="19" t="s">
        <v>554</v>
      </c>
      <c r="C357" s="19">
        <v>67.08</v>
      </c>
      <c r="D357" s="21">
        <f t="shared" si="31"/>
        <v>26.832</v>
      </c>
      <c r="E357" s="19">
        <v>85.04</v>
      </c>
      <c r="F357" s="21">
        <f t="shared" si="32"/>
        <v>51.024</v>
      </c>
      <c r="G357" s="19">
        <v>77.85</v>
      </c>
      <c r="H357" s="19">
        <v>6</v>
      </c>
      <c r="I357" s="19"/>
    </row>
    <row r="358" spans="1:9" ht="27" customHeight="1">
      <c r="A358" s="18" t="s">
        <v>555</v>
      </c>
      <c r="B358" s="19" t="s">
        <v>556</v>
      </c>
      <c r="C358" s="19">
        <v>75.1</v>
      </c>
      <c r="D358" s="21">
        <f t="shared" si="31"/>
        <v>30.04</v>
      </c>
      <c r="E358" s="19">
        <v>79.42</v>
      </c>
      <c r="F358" s="21">
        <f t="shared" si="32"/>
        <v>47.652</v>
      </c>
      <c r="G358" s="19">
        <v>77.69</v>
      </c>
      <c r="H358" s="19">
        <v>7</v>
      </c>
      <c r="I358" s="19"/>
    </row>
    <row r="359" spans="1:9" ht="27" customHeight="1">
      <c r="A359" s="18" t="s">
        <v>557</v>
      </c>
      <c r="B359" s="19" t="s">
        <v>558</v>
      </c>
      <c r="C359" s="19">
        <v>70.75999999999999</v>
      </c>
      <c r="D359" s="21">
        <f t="shared" si="31"/>
        <v>28.304</v>
      </c>
      <c r="E359" s="19">
        <v>81.62</v>
      </c>
      <c r="F359" s="21">
        <f t="shared" si="32"/>
        <v>48.972</v>
      </c>
      <c r="G359" s="19">
        <v>77.27</v>
      </c>
      <c r="H359" s="19">
        <v>8</v>
      </c>
      <c r="I359" s="19"/>
    </row>
    <row r="360" spans="1:9" ht="27" customHeight="1">
      <c r="A360" s="18" t="s">
        <v>559</v>
      </c>
      <c r="B360" s="19" t="s">
        <v>560</v>
      </c>
      <c r="C360" s="19">
        <v>67.26</v>
      </c>
      <c r="D360" s="21">
        <f t="shared" si="31"/>
        <v>26.904000000000003</v>
      </c>
      <c r="E360" s="19">
        <v>82.04</v>
      </c>
      <c r="F360" s="21">
        <f t="shared" si="32"/>
        <v>49.224000000000004</v>
      </c>
      <c r="G360" s="19">
        <v>76.12</v>
      </c>
      <c r="H360" s="19">
        <v>9</v>
      </c>
      <c r="I360" s="19"/>
    </row>
    <row r="361" spans="1:9" ht="27" customHeight="1">
      <c r="A361" s="18" t="s">
        <v>561</v>
      </c>
      <c r="B361" s="19" t="s">
        <v>562</v>
      </c>
      <c r="C361" s="19">
        <v>67.42</v>
      </c>
      <c r="D361" s="21">
        <f t="shared" si="31"/>
        <v>26.968000000000004</v>
      </c>
      <c r="E361" s="19">
        <v>75.16</v>
      </c>
      <c r="F361" s="21">
        <f t="shared" si="32"/>
        <v>45.096</v>
      </c>
      <c r="G361" s="19">
        <v>72.07</v>
      </c>
      <c r="H361" s="19">
        <v>10</v>
      </c>
      <c r="I361" s="19"/>
    </row>
    <row r="362" spans="1:9" ht="27" customHeight="1">
      <c r="A362" s="18" t="s">
        <v>563</v>
      </c>
      <c r="B362" s="19" t="s">
        <v>564</v>
      </c>
      <c r="C362" s="19">
        <v>76.92</v>
      </c>
      <c r="D362" s="21">
        <f t="shared" si="31"/>
        <v>30.768</v>
      </c>
      <c r="E362" s="19" t="s">
        <v>29</v>
      </c>
      <c r="F362" s="21"/>
      <c r="G362" s="20">
        <v>30.77</v>
      </c>
      <c r="H362" s="19">
        <v>11</v>
      </c>
      <c r="I362" s="19"/>
    </row>
    <row r="363" spans="1:9" ht="27" customHeight="1">
      <c r="A363" s="18" t="s">
        <v>565</v>
      </c>
      <c r="B363" s="19" t="s">
        <v>566</v>
      </c>
      <c r="C363" s="19">
        <v>75.98</v>
      </c>
      <c r="D363" s="21">
        <f t="shared" si="31"/>
        <v>30.392000000000003</v>
      </c>
      <c r="E363" s="19" t="s">
        <v>29</v>
      </c>
      <c r="F363" s="21"/>
      <c r="G363" s="20">
        <v>30.39</v>
      </c>
      <c r="H363" s="19">
        <v>12</v>
      </c>
      <c r="I363" s="19"/>
    </row>
    <row r="364" spans="1:9" ht="27" customHeight="1">
      <c r="A364" s="45" t="s">
        <v>567</v>
      </c>
      <c r="B364" s="46"/>
      <c r="C364" s="46"/>
      <c r="D364" s="46"/>
      <c r="E364" s="46"/>
      <c r="F364" s="46"/>
      <c r="G364" s="46"/>
      <c r="H364" s="46"/>
      <c r="I364" s="46"/>
    </row>
    <row r="365" spans="1:9" ht="19.5" customHeight="1">
      <c r="A365" s="12" t="s">
        <v>2</v>
      </c>
      <c r="B365" s="12" t="s">
        <v>3</v>
      </c>
      <c r="C365" s="13" t="s">
        <v>4</v>
      </c>
      <c r="D365" s="14" t="s">
        <v>5</v>
      </c>
      <c r="E365" s="15" t="s">
        <v>6</v>
      </c>
      <c r="F365" s="13" t="s">
        <v>7</v>
      </c>
      <c r="G365" s="15" t="s">
        <v>8</v>
      </c>
      <c r="H365" s="16" t="s">
        <v>9</v>
      </c>
      <c r="I365" s="15" t="s">
        <v>10</v>
      </c>
    </row>
    <row r="366" spans="1:9" ht="19.5" customHeight="1">
      <c r="A366" s="12"/>
      <c r="B366" s="12"/>
      <c r="C366" s="13"/>
      <c r="D366" s="17"/>
      <c r="E366" s="16"/>
      <c r="F366" s="12"/>
      <c r="G366" s="16"/>
      <c r="H366" s="16"/>
      <c r="I366" s="16"/>
    </row>
    <row r="367" spans="1:9" ht="27" customHeight="1">
      <c r="A367" s="53" t="s">
        <v>568</v>
      </c>
      <c r="B367" s="54" t="s">
        <v>569</v>
      </c>
      <c r="C367" s="54">
        <v>55.08</v>
      </c>
      <c r="D367" s="55">
        <f>C367*0.4</f>
        <v>22.032</v>
      </c>
      <c r="E367" s="54">
        <v>85.4</v>
      </c>
      <c r="F367" s="55">
        <f>E367*0.6</f>
        <v>51.24</v>
      </c>
      <c r="G367" s="54">
        <v>73.27000000000001</v>
      </c>
      <c r="H367" s="54">
        <v>1</v>
      </c>
      <c r="I367" s="54" t="s">
        <v>13</v>
      </c>
    </row>
    <row r="368" spans="1:9" ht="27" customHeight="1">
      <c r="A368" s="18" t="s">
        <v>570</v>
      </c>
      <c r="B368" s="19" t="s">
        <v>571</v>
      </c>
      <c r="C368" s="19">
        <v>51.32</v>
      </c>
      <c r="D368" s="21">
        <f>C368*0.4</f>
        <v>20.528000000000002</v>
      </c>
      <c r="E368" s="19">
        <v>83.52</v>
      </c>
      <c r="F368" s="21">
        <f>E368*0.6</f>
        <v>50.111999999999995</v>
      </c>
      <c r="G368" s="19">
        <v>70.64</v>
      </c>
      <c r="H368" s="19">
        <v>2</v>
      </c>
      <c r="I368" s="19"/>
    </row>
    <row r="369" spans="1:9" ht="27" customHeight="1">
      <c r="A369" s="56" t="s">
        <v>572</v>
      </c>
      <c r="B369" s="57"/>
      <c r="C369" s="57"/>
      <c r="D369" s="57"/>
      <c r="E369" s="57"/>
      <c r="F369" s="57"/>
      <c r="G369" s="57"/>
      <c r="H369" s="57"/>
      <c r="I369" s="57"/>
    </row>
    <row r="370" spans="1:9" ht="19.5" customHeight="1">
      <c r="A370" s="12" t="s">
        <v>2</v>
      </c>
      <c r="B370" s="12" t="s">
        <v>3</v>
      </c>
      <c r="C370" s="13" t="s">
        <v>4</v>
      </c>
      <c r="D370" s="14" t="s">
        <v>5</v>
      </c>
      <c r="E370" s="15" t="s">
        <v>6</v>
      </c>
      <c r="F370" s="13" t="s">
        <v>7</v>
      </c>
      <c r="G370" s="15" t="s">
        <v>8</v>
      </c>
      <c r="H370" s="16" t="s">
        <v>9</v>
      </c>
      <c r="I370" s="15" t="s">
        <v>10</v>
      </c>
    </row>
    <row r="371" spans="1:9" ht="19.5" customHeight="1">
      <c r="A371" s="12"/>
      <c r="B371" s="12"/>
      <c r="C371" s="13"/>
      <c r="D371" s="17"/>
      <c r="E371" s="16"/>
      <c r="F371" s="12"/>
      <c r="G371" s="16"/>
      <c r="H371" s="16"/>
      <c r="I371" s="16"/>
    </row>
    <row r="372" spans="1:9" ht="27" customHeight="1">
      <c r="A372" s="18" t="s">
        <v>573</v>
      </c>
      <c r="B372" s="19" t="s">
        <v>574</v>
      </c>
      <c r="C372" s="19">
        <v>52.84</v>
      </c>
      <c r="D372" s="21">
        <f>C372*0.4</f>
        <v>21.136000000000003</v>
      </c>
      <c r="E372" s="19">
        <v>88.28</v>
      </c>
      <c r="F372" s="21">
        <f>E372*0.6</f>
        <v>52.967999999999996</v>
      </c>
      <c r="G372" s="19">
        <v>74.11</v>
      </c>
      <c r="H372" s="19">
        <v>1</v>
      </c>
      <c r="I372" s="19" t="s">
        <v>13</v>
      </c>
    </row>
    <row r="373" spans="1:9" ht="27" customHeight="1">
      <c r="A373" s="18" t="s">
        <v>422</v>
      </c>
      <c r="B373" s="19" t="s">
        <v>575</v>
      </c>
      <c r="C373" s="19">
        <v>56.54</v>
      </c>
      <c r="D373" s="21">
        <f>C373*0.4</f>
        <v>22.616</v>
      </c>
      <c r="E373" s="19">
        <v>83.94</v>
      </c>
      <c r="F373" s="21">
        <f>E373*0.6</f>
        <v>50.364</v>
      </c>
      <c r="G373" s="19">
        <v>72.98</v>
      </c>
      <c r="H373" s="19">
        <v>2</v>
      </c>
      <c r="I373" s="19"/>
    </row>
    <row r="374" spans="1:9" ht="27" customHeight="1">
      <c r="A374" s="29" t="s">
        <v>576</v>
      </c>
      <c r="B374" s="30" t="s">
        <v>577</v>
      </c>
      <c r="C374" s="30">
        <v>49.36</v>
      </c>
      <c r="D374" s="31">
        <f>C374*0.4</f>
        <v>19.744</v>
      </c>
      <c r="E374" s="30">
        <v>86.32</v>
      </c>
      <c r="F374" s="31">
        <f>E374*0.6</f>
        <v>51.791999999999994</v>
      </c>
      <c r="G374" s="30">
        <v>71.53</v>
      </c>
      <c r="H374" s="30">
        <v>3</v>
      </c>
      <c r="I374" s="30"/>
    </row>
    <row r="375" spans="1:9" ht="27" customHeight="1">
      <c r="A375" s="32" t="s">
        <v>578</v>
      </c>
      <c r="B375" s="33"/>
      <c r="C375" s="33"/>
      <c r="D375" s="33"/>
      <c r="E375" s="33"/>
      <c r="F375" s="33"/>
      <c r="G375" s="33"/>
      <c r="H375" s="33"/>
      <c r="I375" s="33"/>
    </row>
    <row r="376" spans="1:9" ht="19.5" customHeight="1">
      <c r="A376" s="34" t="s">
        <v>2</v>
      </c>
      <c r="B376" s="35" t="s">
        <v>3</v>
      </c>
      <c r="C376" s="36" t="s">
        <v>4</v>
      </c>
      <c r="D376" s="37" t="s">
        <v>5</v>
      </c>
      <c r="E376" s="38" t="s">
        <v>6</v>
      </c>
      <c r="F376" s="36" t="s">
        <v>7</v>
      </c>
      <c r="G376" s="38" t="s">
        <v>8</v>
      </c>
      <c r="H376" s="39" t="s">
        <v>9</v>
      </c>
      <c r="I376" s="38" t="s">
        <v>10</v>
      </c>
    </row>
    <row r="377" spans="1:9" ht="19.5" customHeight="1">
      <c r="A377" s="24"/>
      <c r="B377" s="25"/>
      <c r="C377" s="13"/>
      <c r="D377" s="17"/>
      <c r="E377" s="16"/>
      <c r="F377" s="12"/>
      <c r="G377" s="16"/>
      <c r="H377" s="16"/>
      <c r="I377" s="16"/>
    </row>
    <row r="378" spans="1:9" ht="27" customHeight="1">
      <c r="A378" s="18" t="s">
        <v>579</v>
      </c>
      <c r="B378" s="19" t="s">
        <v>580</v>
      </c>
      <c r="C378" s="19">
        <v>56.44</v>
      </c>
      <c r="D378" s="21">
        <f>C378*0.4</f>
        <v>22.576</v>
      </c>
      <c r="E378" s="19">
        <v>80.56</v>
      </c>
      <c r="F378" s="21">
        <f>E378*0.6</f>
        <v>48.336</v>
      </c>
      <c r="G378" s="19">
        <v>70.92</v>
      </c>
      <c r="H378" s="19">
        <v>1</v>
      </c>
      <c r="I378" s="19" t="s">
        <v>13</v>
      </c>
    </row>
    <row r="379" spans="1:9" ht="27" customHeight="1">
      <c r="A379" s="18" t="s">
        <v>581</v>
      </c>
      <c r="B379" s="19" t="s">
        <v>582</v>
      </c>
      <c r="C379" s="19">
        <v>50.44</v>
      </c>
      <c r="D379" s="21">
        <f>C379*0.4</f>
        <v>20.176000000000002</v>
      </c>
      <c r="E379" s="19">
        <v>84.04</v>
      </c>
      <c r="F379" s="21">
        <f>E379*0.6</f>
        <v>50.424</v>
      </c>
      <c r="G379" s="19">
        <v>70.6</v>
      </c>
      <c r="H379" s="19">
        <v>2</v>
      </c>
      <c r="I379" s="19"/>
    </row>
    <row r="380" spans="1:9" ht="27" customHeight="1">
      <c r="A380" s="18" t="s">
        <v>583</v>
      </c>
      <c r="B380" s="19" t="s">
        <v>584</v>
      </c>
      <c r="C380" s="19">
        <v>42.92</v>
      </c>
      <c r="D380" s="21">
        <f>C380*0.4</f>
        <v>17.168000000000003</v>
      </c>
      <c r="E380" s="19">
        <v>80.54</v>
      </c>
      <c r="F380" s="21">
        <f>E380*0.6</f>
        <v>48.324000000000005</v>
      </c>
      <c r="G380" s="19">
        <v>65.49000000000001</v>
      </c>
      <c r="H380" s="19">
        <v>3</v>
      </c>
      <c r="I380" s="19"/>
    </row>
    <row r="381" spans="1:9" ht="27" customHeight="1">
      <c r="A381" s="45" t="s">
        <v>585</v>
      </c>
      <c r="B381" s="46"/>
      <c r="C381" s="46"/>
      <c r="D381" s="46"/>
      <c r="E381" s="46"/>
      <c r="F381" s="46"/>
      <c r="G381" s="46"/>
      <c r="H381" s="46"/>
      <c r="I381" s="46"/>
    </row>
    <row r="382" spans="1:9" ht="19.5" customHeight="1">
      <c r="A382" s="12" t="s">
        <v>2</v>
      </c>
      <c r="B382" s="12" t="s">
        <v>3</v>
      </c>
      <c r="C382" s="13" t="s">
        <v>4</v>
      </c>
      <c r="D382" s="14" t="s">
        <v>5</v>
      </c>
      <c r="E382" s="15" t="s">
        <v>6</v>
      </c>
      <c r="F382" s="13" t="s">
        <v>7</v>
      </c>
      <c r="G382" s="15" t="s">
        <v>8</v>
      </c>
      <c r="H382" s="16" t="s">
        <v>9</v>
      </c>
      <c r="I382" s="15" t="s">
        <v>10</v>
      </c>
    </row>
    <row r="383" spans="1:9" ht="19.5" customHeight="1">
      <c r="A383" s="12"/>
      <c r="B383" s="12"/>
      <c r="C383" s="13"/>
      <c r="D383" s="17"/>
      <c r="E383" s="16"/>
      <c r="F383" s="12"/>
      <c r="G383" s="16"/>
      <c r="H383" s="16"/>
      <c r="I383" s="16"/>
    </row>
    <row r="384" spans="1:9" ht="27" customHeight="1">
      <c r="A384" s="18" t="s">
        <v>586</v>
      </c>
      <c r="B384" s="19" t="s">
        <v>587</v>
      </c>
      <c r="C384" s="19">
        <v>62.16</v>
      </c>
      <c r="D384" s="21">
        <f>C384*0.4</f>
        <v>24.864</v>
      </c>
      <c r="E384" s="19">
        <v>82.82</v>
      </c>
      <c r="F384" s="21">
        <f>E384*0.6</f>
        <v>49.69199999999999</v>
      </c>
      <c r="G384" s="19">
        <v>74.55</v>
      </c>
      <c r="H384" s="19">
        <v>1</v>
      </c>
      <c r="I384" s="19" t="s">
        <v>13</v>
      </c>
    </row>
    <row r="385" spans="1:9" ht="27" customHeight="1">
      <c r="A385" s="18" t="s">
        <v>588</v>
      </c>
      <c r="B385" s="19" t="s">
        <v>589</v>
      </c>
      <c r="C385" s="19">
        <v>59.3</v>
      </c>
      <c r="D385" s="21">
        <f>C385*0.4</f>
        <v>23.72</v>
      </c>
      <c r="E385" s="19">
        <v>76.3</v>
      </c>
      <c r="F385" s="21">
        <f>E385*0.6</f>
        <v>45.779999999999994</v>
      </c>
      <c r="G385" s="19">
        <v>69.5</v>
      </c>
      <c r="H385" s="19">
        <v>2</v>
      </c>
      <c r="I385" s="19"/>
    </row>
    <row r="386" spans="1:9" ht="27" customHeight="1">
      <c r="A386" s="45" t="s">
        <v>590</v>
      </c>
      <c r="B386" s="46"/>
      <c r="C386" s="46"/>
      <c r="D386" s="46"/>
      <c r="E386" s="46"/>
      <c r="F386" s="46"/>
      <c r="G386" s="46"/>
      <c r="H386" s="46"/>
      <c r="I386" s="46"/>
    </row>
    <row r="387" spans="1:9" ht="19.5" customHeight="1">
      <c r="A387" s="12" t="s">
        <v>2</v>
      </c>
      <c r="B387" s="12" t="s">
        <v>3</v>
      </c>
      <c r="C387" s="13" t="s">
        <v>4</v>
      </c>
      <c r="D387" s="14" t="s">
        <v>5</v>
      </c>
      <c r="E387" s="15" t="s">
        <v>6</v>
      </c>
      <c r="F387" s="13" t="s">
        <v>7</v>
      </c>
      <c r="G387" s="15" t="s">
        <v>8</v>
      </c>
      <c r="H387" s="16" t="s">
        <v>9</v>
      </c>
      <c r="I387" s="15" t="s">
        <v>10</v>
      </c>
    </row>
    <row r="388" spans="1:9" ht="19.5" customHeight="1">
      <c r="A388" s="12"/>
      <c r="B388" s="12"/>
      <c r="C388" s="13"/>
      <c r="D388" s="17"/>
      <c r="E388" s="16"/>
      <c r="F388" s="12"/>
      <c r="G388" s="16"/>
      <c r="H388" s="16"/>
      <c r="I388" s="16"/>
    </row>
    <row r="389" spans="1:9" ht="27" customHeight="1">
      <c r="A389" s="18" t="s">
        <v>591</v>
      </c>
      <c r="B389" s="19" t="s">
        <v>592</v>
      </c>
      <c r="C389" s="19">
        <v>60.260000000000005</v>
      </c>
      <c r="D389" s="21">
        <f>C389*0.4</f>
        <v>24.104000000000003</v>
      </c>
      <c r="E389" s="19">
        <v>84.9</v>
      </c>
      <c r="F389" s="21">
        <f>E389*0.6</f>
        <v>50.940000000000005</v>
      </c>
      <c r="G389" s="19">
        <v>75.03999999999999</v>
      </c>
      <c r="H389" s="19">
        <v>1</v>
      </c>
      <c r="I389" s="19" t="s">
        <v>13</v>
      </c>
    </row>
    <row r="390" spans="1:9" ht="27" customHeight="1">
      <c r="A390" s="18" t="s">
        <v>89</v>
      </c>
      <c r="B390" s="19" t="s">
        <v>593</v>
      </c>
      <c r="C390" s="19">
        <v>55.99999999999999</v>
      </c>
      <c r="D390" s="21">
        <f>C390*0.4</f>
        <v>22.4</v>
      </c>
      <c r="E390" s="19">
        <v>81.4</v>
      </c>
      <c r="F390" s="21">
        <f>E390*0.6</f>
        <v>48.84</v>
      </c>
      <c r="G390" s="19">
        <v>71.24000000000001</v>
      </c>
      <c r="H390" s="19">
        <v>2</v>
      </c>
      <c r="I390" s="19"/>
    </row>
    <row r="391" spans="1:9" ht="27" customHeight="1">
      <c r="A391" s="18" t="s">
        <v>594</v>
      </c>
      <c r="B391" s="19" t="s">
        <v>595</v>
      </c>
      <c r="C391" s="19">
        <v>53.84</v>
      </c>
      <c r="D391" s="21">
        <f>C391*0.4</f>
        <v>21.536</v>
      </c>
      <c r="E391" s="19">
        <v>82.66</v>
      </c>
      <c r="F391" s="21">
        <f>E391*0.6</f>
        <v>49.596</v>
      </c>
      <c r="G391" s="19">
        <v>71.14</v>
      </c>
      <c r="H391" s="19">
        <v>3</v>
      </c>
      <c r="I391" s="19"/>
    </row>
    <row r="392" spans="1:9" ht="27" customHeight="1">
      <c r="A392" s="45" t="s">
        <v>596</v>
      </c>
      <c r="B392" s="46"/>
      <c r="C392" s="46"/>
      <c r="D392" s="46"/>
      <c r="E392" s="46"/>
      <c r="F392" s="46"/>
      <c r="G392" s="46"/>
      <c r="H392" s="46"/>
      <c r="I392" s="46"/>
    </row>
    <row r="393" spans="1:9" ht="19.5" customHeight="1">
      <c r="A393" s="12" t="s">
        <v>2</v>
      </c>
      <c r="B393" s="12" t="s">
        <v>3</v>
      </c>
      <c r="C393" s="13" t="s">
        <v>4</v>
      </c>
      <c r="D393" s="14" t="s">
        <v>5</v>
      </c>
      <c r="E393" s="15" t="s">
        <v>6</v>
      </c>
      <c r="F393" s="13" t="s">
        <v>7</v>
      </c>
      <c r="G393" s="15" t="s">
        <v>8</v>
      </c>
      <c r="H393" s="16" t="s">
        <v>9</v>
      </c>
      <c r="I393" s="15" t="s">
        <v>10</v>
      </c>
    </row>
    <row r="394" spans="1:9" ht="19.5" customHeight="1">
      <c r="A394" s="12"/>
      <c r="B394" s="12"/>
      <c r="C394" s="13"/>
      <c r="D394" s="17"/>
      <c r="E394" s="16"/>
      <c r="F394" s="12"/>
      <c r="G394" s="16"/>
      <c r="H394" s="16"/>
      <c r="I394" s="16"/>
    </row>
    <row r="395" spans="1:9" ht="27" customHeight="1">
      <c r="A395" s="18" t="s">
        <v>597</v>
      </c>
      <c r="B395" s="19" t="s">
        <v>598</v>
      </c>
      <c r="C395" s="19">
        <v>64.8</v>
      </c>
      <c r="D395" s="21">
        <f>C395*0.4</f>
        <v>25.92</v>
      </c>
      <c r="E395" s="19">
        <v>84.68</v>
      </c>
      <c r="F395" s="21">
        <f>E395*0.6</f>
        <v>50.808</v>
      </c>
      <c r="G395" s="19">
        <v>76.73</v>
      </c>
      <c r="H395" s="19">
        <v>1</v>
      </c>
      <c r="I395" s="19" t="s">
        <v>13</v>
      </c>
    </row>
    <row r="396" spans="1:9" ht="27" customHeight="1">
      <c r="A396" s="18" t="s">
        <v>599</v>
      </c>
      <c r="B396" s="19" t="s">
        <v>600</v>
      </c>
      <c r="C396" s="19">
        <v>64.2</v>
      </c>
      <c r="D396" s="21">
        <f>C396*0.4</f>
        <v>25.680000000000003</v>
      </c>
      <c r="E396" s="19">
        <v>82.24</v>
      </c>
      <c r="F396" s="21">
        <f>E396*0.6</f>
        <v>49.343999999999994</v>
      </c>
      <c r="G396" s="19">
        <v>75.02000000000001</v>
      </c>
      <c r="H396" s="19">
        <v>2</v>
      </c>
      <c r="I396" s="19"/>
    </row>
    <row r="397" spans="1:9" ht="27" customHeight="1">
      <c r="A397" s="18" t="s">
        <v>601</v>
      </c>
      <c r="B397" s="19" t="s">
        <v>602</v>
      </c>
      <c r="C397" s="19">
        <v>60.14</v>
      </c>
      <c r="D397" s="21">
        <f>C397*0.4</f>
        <v>24.056</v>
      </c>
      <c r="E397" s="19">
        <v>79.82</v>
      </c>
      <c r="F397" s="21">
        <f>E397*0.6</f>
        <v>47.891999999999996</v>
      </c>
      <c r="G397" s="19">
        <v>71.95</v>
      </c>
      <c r="H397" s="19">
        <v>3</v>
      </c>
      <c r="I397" s="19"/>
    </row>
  </sheetData>
  <sheetProtection/>
  <mergeCells count="380">
    <mergeCell ref="A1:I1"/>
    <mergeCell ref="A2:I2"/>
    <mergeCell ref="A11:I11"/>
    <mergeCell ref="A16:I16"/>
    <mergeCell ref="A17:I17"/>
    <mergeCell ref="A26:I26"/>
    <mergeCell ref="A35:I35"/>
    <mergeCell ref="A41:I41"/>
    <mergeCell ref="A42:I42"/>
    <mergeCell ref="A52:I52"/>
    <mergeCell ref="A60:I60"/>
    <mergeCell ref="A67:I67"/>
    <mergeCell ref="A68:I68"/>
    <mergeCell ref="A77:I77"/>
    <mergeCell ref="A81:I81"/>
    <mergeCell ref="A82:I82"/>
    <mergeCell ref="A88:I88"/>
    <mergeCell ref="A94:I94"/>
    <mergeCell ref="A99:I99"/>
    <mergeCell ref="A105:I105"/>
    <mergeCell ref="A126:I126"/>
    <mergeCell ref="A147:I147"/>
    <mergeCell ref="A165:I165"/>
    <mergeCell ref="A172:I172"/>
    <mergeCell ref="A173:I173"/>
    <mergeCell ref="A188:I188"/>
    <mergeCell ref="A203:I203"/>
    <mergeCell ref="A218:I218"/>
    <mergeCell ref="A227:I227"/>
    <mergeCell ref="A236:I236"/>
    <mergeCell ref="A302:I302"/>
    <mergeCell ref="A306:I306"/>
    <mergeCell ref="A307:I307"/>
    <mergeCell ref="A313:I313"/>
    <mergeCell ref="A317:I317"/>
    <mergeCell ref="A318:I318"/>
    <mergeCell ref="A322:I322"/>
    <mergeCell ref="A323:I323"/>
    <mergeCell ref="A341:I341"/>
    <mergeCell ref="A348:I348"/>
    <mergeCell ref="A349:I349"/>
    <mergeCell ref="A364:I364"/>
    <mergeCell ref="A369:I369"/>
    <mergeCell ref="A375:I375"/>
    <mergeCell ref="A381:I381"/>
    <mergeCell ref="A386:I386"/>
    <mergeCell ref="A392:I392"/>
    <mergeCell ref="A3:A4"/>
    <mergeCell ref="A12:A13"/>
    <mergeCell ref="A18:A19"/>
    <mergeCell ref="A27:A28"/>
    <mergeCell ref="A36:A37"/>
    <mergeCell ref="A43:A44"/>
    <mergeCell ref="A53:A54"/>
    <mergeCell ref="A61:A62"/>
    <mergeCell ref="A69:A70"/>
    <mergeCell ref="A78:A79"/>
    <mergeCell ref="A83:A84"/>
    <mergeCell ref="A89:A90"/>
    <mergeCell ref="A95:A96"/>
    <mergeCell ref="A100:A101"/>
    <mergeCell ref="A106:A107"/>
    <mergeCell ref="A127:A128"/>
    <mergeCell ref="A148:A149"/>
    <mergeCell ref="A166:A167"/>
    <mergeCell ref="A174:A175"/>
    <mergeCell ref="A189:A190"/>
    <mergeCell ref="A204:A205"/>
    <mergeCell ref="A219:A220"/>
    <mergeCell ref="A228:A229"/>
    <mergeCell ref="A237:A238"/>
    <mergeCell ref="A303:A304"/>
    <mergeCell ref="A308:A309"/>
    <mergeCell ref="A314:A315"/>
    <mergeCell ref="A319:A320"/>
    <mergeCell ref="A324:A325"/>
    <mergeCell ref="A342:A343"/>
    <mergeCell ref="A350:A351"/>
    <mergeCell ref="A365:A366"/>
    <mergeCell ref="A370:A371"/>
    <mergeCell ref="A376:A377"/>
    <mergeCell ref="A382:A383"/>
    <mergeCell ref="A387:A388"/>
    <mergeCell ref="A393:A394"/>
    <mergeCell ref="B3:B4"/>
    <mergeCell ref="B12:B13"/>
    <mergeCell ref="B18:B19"/>
    <mergeCell ref="B27:B28"/>
    <mergeCell ref="B36:B37"/>
    <mergeCell ref="B43:B44"/>
    <mergeCell ref="B53:B54"/>
    <mergeCell ref="B61:B62"/>
    <mergeCell ref="B69:B70"/>
    <mergeCell ref="B78:B79"/>
    <mergeCell ref="B83:B84"/>
    <mergeCell ref="B89:B90"/>
    <mergeCell ref="B95:B96"/>
    <mergeCell ref="B100:B101"/>
    <mergeCell ref="B106:B107"/>
    <mergeCell ref="B127:B128"/>
    <mergeCell ref="B148:B149"/>
    <mergeCell ref="B166:B167"/>
    <mergeCell ref="B174:B175"/>
    <mergeCell ref="B189:B190"/>
    <mergeCell ref="B204:B205"/>
    <mergeCell ref="B219:B220"/>
    <mergeCell ref="B228:B229"/>
    <mergeCell ref="B237:B238"/>
    <mergeCell ref="B303:B304"/>
    <mergeCell ref="B308:B309"/>
    <mergeCell ref="B314:B315"/>
    <mergeCell ref="B319:B320"/>
    <mergeCell ref="B324:B325"/>
    <mergeCell ref="B342:B343"/>
    <mergeCell ref="B350:B351"/>
    <mergeCell ref="B365:B366"/>
    <mergeCell ref="B370:B371"/>
    <mergeCell ref="B376:B377"/>
    <mergeCell ref="B382:B383"/>
    <mergeCell ref="B387:B388"/>
    <mergeCell ref="B393:B394"/>
    <mergeCell ref="C3:C4"/>
    <mergeCell ref="C12:C13"/>
    <mergeCell ref="C18:C19"/>
    <mergeCell ref="C27:C28"/>
    <mergeCell ref="C36:C37"/>
    <mergeCell ref="C43:C44"/>
    <mergeCell ref="C53:C54"/>
    <mergeCell ref="C61:C62"/>
    <mergeCell ref="C69:C70"/>
    <mergeCell ref="C78:C79"/>
    <mergeCell ref="C83:C84"/>
    <mergeCell ref="C89:C90"/>
    <mergeCell ref="C95:C96"/>
    <mergeCell ref="C100:C101"/>
    <mergeCell ref="C106:C107"/>
    <mergeCell ref="C127:C128"/>
    <mergeCell ref="C148:C149"/>
    <mergeCell ref="C166:C167"/>
    <mergeCell ref="C174:C175"/>
    <mergeCell ref="C189:C190"/>
    <mergeCell ref="C204:C205"/>
    <mergeCell ref="C219:C220"/>
    <mergeCell ref="C228:C229"/>
    <mergeCell ref="C237:C238"/>
    <mergeCell ref="C303:C304"/>
    <mergeCell ref="C308:C309"/>
    <mergeCell ref="C314:C315"/>
    <mergeCell ref="C319:C320"/>
    <mergeCell ref="C324:C325"/>
    <mergeCell ref="C342:C343"/>
    <mergeCell ref="C350:C351"/>
    <mergeCell ref="C365:C366"/>
    <mergeCell ref="C370:C371"/>
    <mergeCell ref="C376:C377"/>
    <mergeCell ref="C382:C383"/>
    <mergeCell ref="C387:C388"/>
    <mergeCell ref="C393:C394"/>
    <mergeCell ref="D3:D4"/>
    <mergeCell ref="D12:D13"/>
    <mergeCell ref="D18:D19"/>
    <mergeCell ref="D27:D28"/>
    <mergeCell ref="D36:D37"/>
    <mergeCell ref="D43:D44"/>
    <mergeCell ref="D53:D54"/>
    <mergeCell ref="D61:D62"/>
    <mergeCell ref="D69:D70"/>
    <mergeCell ref="D78:D79"/>
    <mergeCell ref="D83:D84"/>
    <mergeCell ref="D89:D90"/>
    <mergeCell ref="D95:D96"/>
    <mergeCell ref="D100:D101"/>
    <mergeCell ref="D106:D107"/>
    <mergeCell ref="D127:D128"/>
    <mergeCell ref="D148:D149"/>
    <mergeCell ref="D166:D167"/>
    <mergeCell ref="D174:D175"/>
    <mergeCell ref="D189:D190"/>
    <mergeCell ref="D204:D205"/>
    <mergeCell ref="D219:D220"/>
    <mergeCell ref="D228:D229"/>
    <mergeCell ref="D237:D238"/>
    <mergeCell ref="D303:D304"/>
    <mergeCell ref="D308:D309"/>
    <mergeCell ref="D314:D315"/>
    <mergeCell ref="D319:D320"/>
    <mergeCell ref="D324:D325"/>
    <mergeCell ref="D342:D343"/>
    <mergeCell ref="D350:D351"/>
    <mergeCell ref="D365:D366"/>
    <mergeCell ref="D370:D371"/>
    <mergeCell ref="D376:D377"/>
    <mergeCell ref="D382:D383"/>
    <mergeCell ref="D387:D388"/>
    <mergeCell ref="D393:D394"/>
    <mergeCell ref="E3:E4"/>
    <mergeCell ref="E12:E13"/>
    <mergeCell ref="E18:E19"/>
    <mergeCell ref="E27:E28"/>
    <mergeCell ref="E36:E37"/>
    <mergeCell ref="E43:E44"/>
    <mergeCell ref="E53:E54"/>
    <mergeCell ref="E61:E62"/>
    <mergeCell ref="E69:E70"/>
    <mergeCell ref="E78:E79"/>
    <mergeCell ref="E83:E84"/>
    <mergeCell ref="E89:E90"/>
    <mergeCell ref="E95:E96"/>
    <mergeCell ref="E100:E101"/>
    <mergeCell ref="E106:E107"/>
    <mergeCell ref="E127:E128"/>
    <mergeCell ref="E148:E149"/>
    <mergeCell ref="E166:E167"/>
    <mergeCell ref="E174:E175"/>
    <mergeCell ref="E189:E190"/>
    <mergeCell ref="E204:E205"/>
    <mergeCell ref="E219:E220"/>
    <mergeCell ref="E228:E229"/>
    <mergeCell ref="E237:E238"/>
    <mergeCell ref="E303:E304"/>
    <mergeCell ref="E308:E309"/>
    <mergeCell ref="E314:E315"/>
    <mergeCell ref="E319:E320"/>
    <mergeCell ref="E324:E325"/>
    <mergeCell ref="E342:E343"/>
    <mergeCell ref="E350:E351"/>
    <mergeCell ref="E365:E366"/>
    <mergeCell ref="E370:E371"/>
    <mergeCell ref="E376:E377"/>
    <mergeCell ref="E382:E383"/>
    <mergeCell ref="E387:E388"/>
    <mergeCell ref="E393:E394"/>
    <mergeCell ref="F3:F4"/>
    <mergeCell ref="F12:F13"/>
    <mergeCell ref="F18:F19"/>
    <mergeCell ref="F27:F28"/>
    <mergeCell ref="F36:F37"/>
    <mergeCell ref="F43:F44"/>
    <mergeCell ref="F53:F54"/>
    <mergeCell ref="F61:F62"/>
    <mergeCell ref="F69:F70"/>
    <mergeCell ref="F78:F79"/>
    <mergeCell ref="F83:F84"/>
    <mergeCell ref="F89:F90"/>
    <mergeCell ref="F95:F96"/>
    <mergeCell ref="F100:F101"/>
    <mergeCell ref="F106:F107"/>
    <mergeCell ref="F127:F128"/>
    <mergeCell ref="F148:F149"/>
    <mergeCell ref="F166:F167"/>
    <mergeCell ref="F174:F175"/>
    <mergeCell ref="F189:F190"/>
    <mergeCell ref="F204:F205"/>
    <mergeCell ref="F219:F220"/>
    <mergeCell ref="F228:F229"/>
    <mergeCell ref="F237:F238"/>
    <mergeCell ref="F303:F304"/>
    <mergeCell ref="F308:F309"/>
    <mergeCell ref="F314:F315"/>
    <mergeCell ref="F319:F320"/>
    <mergeCell ref="F324:F325"/>
    <mergeCell ref="F342:F343"/>
    <mergeCell ref="F350:F351"/>
    <mergeCell ref="F365:F366"/>
    <mergeCell ref="F370:F371"/>
    <mergeCell ref="F376:F377"/>
    <mergeCell ref="F382:F383"/>
    <mergeCell ref="F387:F388"/>
    <mergeCell ref="F393:F394"/>
    <mergeCell ref="G3:G4"/>
    <mergeCell ref="G12:G13"/>
    <mergeCell ref="G18:G19"/>
    <mergeCell ref="G27:G28"/>
    <mergeCell ref="G36:G37"/>
    <mergeCell ref="G43:G44"/>
    <mergeCell ref="G53:G54"/>
    <mergeCell ref="G61:G62"/>
    <mergeCell ref="G69:G70"/>
    <mergeCell ref="G78:G79"/>
    <mergeCell ref="G83:G84"/>
    <mergeCell ref="G89:G90"/>
    <mergeCell ref="G95:G96"/>
    <mergeCell ref="G100:G101"/>
    <mergeCell ref="G106:G107"/>
    <mergeCell ref="G127:G128"/>
    <mergeCell ref="G148:G149"/>
    <mergeCell ref="G166:G167"/>
    <mergeCell ref="G174:G175"/>
    <mergeCell ref="G189:G190"/>
    <mergeCell ref="G204:G205"/>
    <mergeCell ref="G219:G220"/>
    <mergeCell ref="G228:G229"/>
    <mergeCell ref="G237:G238"/>
    <mergeCell ref="G303:G304"/>
    <mergeCell ref="G308:G309"/>
    <mergeCell ref="G314:G315"/>
    <mergeCell ref="G319:G320"/>
    <mergeCell ref="G324:G325"/>
    <mergeCell ref="G342:G343"/>
    <mergeCell ref="G350:G351"/>
    <mergeCell ref="G365:G366"/>
    <mergeCell ref="G370:G371"/>
    <mergeCell ref="G376:G377"/>
    <mergeCell ref="G382:G383"/>
    <mergeCell ref="G387:G388"/>
    <mergeCell ref="G393:G394"/>
    <mergeCell ref="H3:H4"/>
    <mergeCell ref="H12:H13"/>
    <mergeCell ref="H18:H19"/>
    <mergeCell ref="H27:H28"/>
    <mergeCell ref="H36:H37"/>
    <mergeCell ref="H43:H44"/>
    <mergeCell ref="H53:H54"/>
    <mergeCell ref="H61:H62"/>
    <mergeCell ref="H69:H70"/>
    <mergeCell ref="H78:H79"/>
    <mergeCell ref="H83:H84"/>
    <mergeCell ref="H89:H90"/>
    <mergeCell ref="H95:H96"/>
    <mergeCell ref="H100:H101"/>
    <mergeCell ref="H106:H107"/>
    <mergeCell ref="H127:H128"/>
    <mergeCell ref="H148:H149"/>
    <mergeCell ref="H166:H167"/>
    <mergeCell ref="H174:H175"/>
    <mergeCell ref="H189:H190"/>
    <mergeCell ref="H204:H205"/>
    <mergeCell ref="H219:H220"/>
    <mergeCell ref="H228:H229"/>
    <mergeCell ref="H237:H238"/>
    <mergeCell ref="H303:H304"/>
    <mergeCell ref="H308:H309"/>
    <mergeCell ref="H314:H315"/>
    <mergeCell ref="H319:H320"/>
    <mergeCell ref="H324:H325"/>
    <mergeCell ref="H342:H343"/>
    <mergeCell ref="H350:H351"/>
    <mergeCell ref="H365:H366"/>
    <mergeCell ref="H370:H371"/>
    <mergeCell ref="H376:H377"/>
    <mergeCell ref="H382:H383"/>
    <mergeCell ref="H387:H388"/>
    <mergeCell ref="H393:H394"/>
    <mergeCell ref="I3:I4"/>
    <mergeCell ref="I12:I13"/>
    <mergeCell ref="I18:I19"/>
    <mergeCell ref="I27:I28"/>
    <mergeCell ref="I36:I37"/>
    <mergeCell ref="I43:I44"/>
    <mergeCell ref="I53:I54"/>
    <mergeCell ref="I61:I62"/>
    <mergeCell ref="I69:I70"/>
    <mergeCell ref="I78:I79"/>
    <mergeCell ref="I83:I84"/>
    <mergeCell ref="I89:I90"/>
    <mergeCell ref="I95:I96"/>
    <mergeCell ref="I100:I101"/>
    <mergeCell ref="I106:I107"/>
    <mergeCell ref="I127:I128"/>
    <mergeCell ref="I148:I149"/>
    <mergeCell ref="I166:I167"/>
    <mergeCell ref="I174:I175"/>
    <mergeCell ref="I189:I190"/>
    <mergeCell ref="I204:I205"/>
    <mergeCell ref="I219:I220"/>
    <mergeCell ref="I228:I229"/>
    <mergeCell ref="I237:I238"/>
    <mergeCell ref="I303:I304"/>
    <mergeCell ref="I308:I309"/>
    <mergeCell ref="I314:I315"/>
    <mergeCell ref="I319:I320"/>
    <mergeCell ref="I324:I325"/>
    <mergeCell ref="I342:I343"/>
    <mergeCell ref="I350:I351"/>
    <mergeCell ref="I365:I366"/>
    <mergeCell ref="I370:I371"/>
    <mergeCell ref="I376:I377"/>
    <mergeCell ref="I382:I383"/>
    <mergeCell ref="I387:I388"/>
    <mergeCell ref="I393:I394"/>
  </mergeCells>
  <printOptions horizontalCentered="1"/>
  <pageMargins left="0.36" right="0.36" top="0.71" bottom="0.31" header="0.5" footer="0.24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2020-09-14T05:18:24Z</cp:lastPrinted>
  <dcterms:created xsi:type="dcterms:W3CDTF">1996-12-17T01:32:42Z</dcterms:created>
  <dcterms:modified xsi:type="dcterms:W3CDTF">2020-09-16T08:38:16Z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