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definedNames>
    <definedName name="_xlnm._FilterDatabase" localSheetId="0" hidden="1">Sheet1!$A$2:$O$9</definedName>
  </definedNames>
  <calcPr calcId="144525"/>
</workbook>
</file>

<file path=xl/sharedStrings.xml><?xml version="1.0" encoding="utf-8"?>
<sst xmlns="http://schemas.openxmlformats.org/spreadsheetml/2006/main" count="76" uniqueCount="39">
  <si>
    <t>附件1：</t>
  </si>
  <si>
    <t>2020年准格尔旗中小学幼儿园教师招聘放弃招聘录用资格人员名单</t>
  </si>
  <si>
    <t>序号</t>
  </si>
  <si>
    <t>准考证号</t>
  </si>
  <si>
    <t>姓名</t>
  </si>
  <si>
    <t>性别</t>
  </si>
  <si>
    <t>报考岗位</t>
  </si>
  <si>
    <t>笔试成绩</t>
  </si>
  <si>
    <t>笔试成绩折合（50%）</t>
  </si>
  <si>
    <t>民族加分</t>
  </si>
  <si>
    <t>户籍加分</t>
  </si>
  <si>
    <t>临时代课加分</t>
  </si>
  <si>
    <t>合计</t>
  </si>
  <si>
    <t>面试成绩</t>
  </si>
  <si>
    <t>面试成绩折合</t>
  </si>
  <si>
    <t>总成绩</t>
  </si>
  <si>
    <t>备注</t>
  </si>
  <si>
    <t>张羽格</t>
  </si>
  <si>
    <t>女</t>
  </si>
  <si>
    <t>47-特校特殊教育</t>
  </si>
  <si>
    <t>高丽娜</t>
  </si>
  <si>
    <t>张  茹</t>
  </si>
  <si>
    <t>04-小学语文</t>
  </si>
  <si>
    <t>武新荣</t>
  </si>
  <si>
    <t>06-小学数学</t>
  </si>
  <si>
    <t>蒲娇娇</t>
  </si>
  <si>
    <t>周宏瑢</t>
  </si>
  <si>
    <t>13-小学心理健康教育</t>
  </si>
  <si>
    <t>阿格日</t>
  </si>
  <si>
    <t>19-小学蒙授语文</t>
  </si>
  <si>
    <t>附件2：</t>
  </si>
  <si>
    <t>2020年准格尔旗中小学幼儿园教师招聘体检与考察人员递补名单</t>
  </si>
  <si>
    <t>陈雪姣</t>
  </si>
  <si>
    <t>杨  璐</t>
  </si>
  <si>
    <t>董烨茹</t>
  </si>
  <si>
    <t>张乐平</t>
  </si>
  <si>
    <t>万  乐</t>
  </si>
  <si>
    <t>郭彩青</t>
  </si>
  <si>
    <t>苏  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</si>
</sst>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topLeftCell="A3" workbookViewId="0">
      <selection activeCell="C15" sqref="C15"/>
    </sheetView>
  </sheetViews>
  <sheetFormatPr defaultColWidth="9" defaultRowHeight="36" customHeight="1"/>
  <cols>
    <col min="2" max="2" width="12.875" customWidth="1"/>
    <col min="4" max="4" width="5.5" customWidth="1"/>
    <col min="5" max="5" width="13.5" customWidth="1"/>
    <col min="8" max="8" width="5" customWidth="1"/>
    <col min="9" max="9" width="5.5" customWidth="1"/>
  </cols>
  <sheetData>
    <row r="1" ht="64" customHeight="1" spans="1:1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1" customHeight="1" spans="1:15">
      <c r="A2" s="3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3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3" t="s">
        <v>16</v>
      </c>
    </row>
    <row r="3" customHeight="1" spans="1:15">
      <c r="A3" s="5">
        <v>1</v>
      </c>
      <c r="B3" s="6">
        <v>20470061315</v>
      </c>
      <c r="C3" s="7" t="s">
        <v>17</v>
      </c>
      <c r="D3" s="8" t="s">
        <v>18</v>
      </c>
      <c r="E3" s="9" t="s">
        <v>19</v>
      </c>
      <c r="F3" s="5">
        <v>76.42</v>
      </c>
      <c r="G3" s="10">
        <v>38.21</v>
      </c>
      <c r="H3" s="10">
        <v>0</v>
      </c>
      <c r="I3" s="10">
        <v>0</v>
      </c>
      <c r="J3" s="10">
        <v>0</v>
      </c>
      <c r="K3" s="10">
        <v>38.21</v>
      </c>
      <c r="L3" s="16">
        <v>77.2</v>
      </c>
      <c r="M3" s="10">
        <f t="shared" ref="M3:M9" si="0">ROUND(L3*0.5,2)</f>
        <v>38.6</v>
      </c>
      <c r="N3" s="10">
        <f t="shared" ref="N3:N9" si="1">M3+K3</f>
        <v>76.81</v>
      </c>
      <c r="O3" s="5"/>
    </row>
    <row r="4" customHeight="1" spans="1:15">
      <c r="A4" s="5">
        <v>2</v>
      </c>
      <c r="B4" s="6">
        <v>20470061327</v>
      </c>
      <c r="C4" s="7" t="s">
        <v>20</v>
      </c>
      <c r="D4" s="8" t="s">
        <v>18</v>
      </c>
      <c r="E4" s="9" t="s">
        <v>19</v>
      </c>
      <c r="F4" s="5">
        <v>71.17</v>
      </c>
      <c r="G4" s="10">
        <v>35.59</v>
      </c>
      <c r="H4" s="10">
        <v>0</v>
      </c>
      <c r="I4" s="10">
        <v>0</v>
      </c>
      <c r="J4" s="10">
        <v>0</v>
      </c>
      <c r="K4" s="10">
        <v>35.59</v>
      </c>
      <c r="L4" s="16">
        <v>67.8</v>
      </c>
      <c r="M4" s="10">
        <f t="shared" si="0"/>
        <v>33.9</v>
      </c>
      <c r="N4" s="10">
        <f t="shared" si="1"/>
        <v>69.49</v>
      </c>
      <c r="O4" s="5"/>
    </row>
    <row r="5" customHeight="1" spans="1:15">
      <c r="A5" s="11">
        <v>3</v>
      </c>
      <c r="B5" s="12">
        <v>20040021807</v>
      </c>
      <c r="C5" s="7" t="s">
        <v>21</v>
      </c>
      <c r="D5" s="8" t="s">
        <v>18</v>
      </c>
      <c r="E5" s="8" t="s">
        <v>22</v>
      </c>
      <c r="F5" s="10">
        <v>79.11</v>
      </c>
      <c r="G5" s="10">
        <v>39.56</v>
      </c>
      <c r="H5" s="13">
        <v>0</v>
      </c>
      <c r="I5" s="12">
        <v>2.5</v>
      </c>
      <c r="J5" s="10">
        <v>0</v>
      </c>
      <c r="K5" s="10">
        <v>42.06</v>
      </c>
      <c r="L5" s="10">
        <v>72.66</v>
      </c>
      <c r="M5" s="10">
        <f t="shared" si="0"/>
        <v>36.33</v>
      </c>
      <c r="N5" s="10">
        <f t="shared" si="1"/>
        <v>78.39</v>
      </c>
      <c r="O5" s="11"/>
    </row>
    <row r="6" customHeight="1" spans="1:15">
      <c r="A6" s="11">
        <v>4</v>
      </c>
      <c r="B6" s="6">
        <v>20060022721</v>
      </c>
      <c r="C6" s="7" t="s">
        <v>23</v>
      </c>
      <c r="D6" s="8" t="s">
        <v>18</v>
      </c>
      <c r="E6" s="8" t="s">
        <v>24</v>
      </c>
      <c r="F6" s="5">
        <v>73.13</v>
      </c>
      <c r="G6" s="10">
        <v>36.57</v>
      </c>
      <c r="H6" s="10">
        <v>0</v>
      </c>
      <c r="I6" s="10">
        <v>0</v>
      </c>
      <c r="J6" s="10">
        <v>0</v>
      </c>
      <c r="K6" s="10">
        <v>36.57</v>
      </c>
      <c r="L6" s="10">
        <v>75.8</v>
      </c>
      <c r="M6" s="10">
        <f t="shared" si="0"/>
        <v>37.9</v>
      </c>
      <c r="N6" s="10">
        <f t="shared" si="1"/>
        <v>74.47</v>
      </c>
      <c r="O6" s="11"/>
    </row>
    <row r="7" customHeight="1" spans="1:15">
      <c r="A7" s="11">
        <v>5</v>
      </c>
      <c r="B7" s="6">
        <v>20060022519</v>
      </c>
      <c r="C7" s="7" t="s">
        <v>25</v>
      </c>
      <c r="D7" s="8" t="s">
        <v>18</v>
      </c>
      <c r="E7" s="8" t="s">
        <v>24</v>
      </c>
      <c r="F7" s="5">
        <v>78.29</v>
      </c>
      <c r="G7" s="10">
        <v>39.15</v>
      </c>
      <c r="H7" s="10">
        <v>0</v>
      </c>
      <c r="I7" s="10">
        <v>0</v>
      </c>
      <c r="J7" s="10">
        <v>0</v>
      </c>
      <c r="K7" s="10">
        <v>39.15</v>
      </c>
      <c r="L7" s="10">
        <v>69.6</v>
      </c>
      <c r="M7" s="10">
        <f t="shared" si="0"/>
        <v>34.8</v>
      </c>
      <c r="N7" s="10">
        <f t="shared" si="1"/>
        <v>73.95</v>
      </c>
      <c r="O7" s="11"/>
    </row>
    <row r="8" customHeight="1" spans="1:15">
      <c r="A8" s="11">
        <v>6</v>
      </c>
      <c r="B8" s="6">
        <v>20130033301</v>
      </c>
      <c r="C8" s="7" t="s">
        <v>26</v>
      </c>
      <c r="D8" s="8" t="s">
        <v>18</v>
      </c>
      <c r="E8" s="14" t="s">
        <v>27</v>
      </c>
      <c r="F8" s="5">
        <v>78.37</v>
      </c>
      <c r="G8" s="10">
        <v>39.19</v>
      </c>
      <c r="H8" s="10">
        <v>0</v>
      </c>
      <c r="I8" s="10">
        <v>0</v>
      </c>
      <c r="J8" s="10">
        <v>0</v>
      </c>
      <c r="K8" s="10">
        <v>39.19</v>
      </c>
      <c r="L8" s="17">
        <v>65.2</v>
      </c>
      <c r="M8" s="10">
        <f t="shared" si="0"/>
        <v>32.6</v>
      </c>
      <c r="N8" s="10">
        <f t="shared" si="1"/>
        <v>71.79</v>
      </c>
      <c r="O8" s="11"/>
    </row>
    <row r="9" customHeight="1" spans="1:15">
      <c r="A9" s="11">
        <v>7</v>
      </c>
      <c r="B9" s="6">
        <v>20190042210</v>
      </c>
      <c r="C9" s="7" t="s">
        <v>28</v>
      </c>
      <c r="D9" s="8" t="s">
        <v>18</v>
      </c>
      <c r="E9" s="9" t="s">
        <v>29</v>
      </c>
      <c r="F9" s="5">
        <v>85.58</v>
      </c>
      <c r="G9" s="10">
        <v>42.79</v>
      </c>
      <c r="H9" s="12">
        <v>2.5</v>
      </c>
      <c r="I9" s="10">
        <v>0</v>
      </c>
      <c r="J9" s="10">
        <v>0</v>
      </c>
      <c r="K9" s="10">
        <v>45.29</v>
      </c>
      <c r="L9" s="17">
        <v>74.8</v>
      </c>
      <c r="M9" s="10">
        <f t="shared" si="0"/>
        <v>37.4</v>
      </c>
      <c r="N9" s="10">
        <f t="shared" si="1"/>
        <v>82.69</v>
      </c>
      <c r="O9" s="11"/>
    </row>
    <row r="12" ht="61" customHeight="1" spans="1:15">
      <c r="A12" s="1" t="s">
        <v>30</v>
      </c>
      <c r="B12" s="2" t="s">
        <v>31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ht="54" customHeight="1" spans="1:15">
      <c r="A13" s="3" t="s">
        <v>2</v>
      </c>
      <c r="B13" s="3" t="s">
        <v>3</v>
      </c>
      <c r="C13" s="4" t="s">
        <v>4</v>
      </c>
      <c r="D13" s="4" t="s">
        <v>5</v>
      </c>
      <c r="E13" s="4" t="s">
        <v>6</v>
      </c>
      <c r="F13" s="3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3" t="s">
        <v>16</v>
      </c>
    </row>
    <row r="14" customHeight="1" spans="1:15">
      <c r="A14" s="11">
        <v>1</v>
      </c>
      <c r="B14" s="6">
        <v>20470061303</v>
      </c>
      <c r="C14" s="7" t="s">
        <v>32</v>
      </c>
      <c r="D14" s="8" t="s">
        <v>18</v>
      </c>
      <c r="E14" s="9" t="s">
        <v>19</v>
      </c>
      <c r="F14" s="5">
        <v>71.43</v>
      </c>
      <c r="G14" s="10">
        <v>35.72</v>
      </c>
      <c r="H14" s="10">
        <v>0</v>
      </c>
      <c r="I14" s="10">
        <v>0</v>
      </c>
      <c r="J14" s="10">
        <v>0</v>
      </c>
      <c r="K14" s="10">
        <v>35.72</v>
      </c>
      <c r="L14" s="16">
        <v>67.4</v>
      </c>
      <c r="M14" s="10">
        <f t="shared" ref="M14:M20" si="2">ROUND(L14*0.5,2)</f>
        <v>33.7</v>
      </c>
      <c r="N14" s="10">
        <f t="shared" ref="N14:N20" si="3">M14+K14</f>
        <v>69.42</v>
      </c>
      <c r="O14" s="18"/>
    </row>
    <row r="15" customHeight="1" spans="1:15">
      <c r="A15" s="11">
        <v>2</v>
      </c>
      <c r="B15" s="6">
        <v>20470061316</v>
      </c>
      <c r="C15" s="7" t="s">
        <v>33</v>
      </c>
      <c r="D15" s="8" t="s">
        <v>18</v>
      </c>
      <c r="E15" s="9" t="s">
        <v>19</v>
      </c>
      <c r="F15" s="5">
        <v>72.52</v>
      </c>
      <c r="G15" s="10">
        <v>36.26</v>
      </c>
      <c r="H15" s="10">
        <v>0</v>
      </c>
      <c r="I15" s="10">
        <v>0</v>
      </c>
      <c r="J15" s="10">
        <v>0</v>
      </c>
      <c r="K15" s="10">
        <v>36.26</v>
      </c>
      <c r="L15" s="16">
        <v>64.2</v>
      </c>
      <c r="M15" s="10">
        <f t="shared" si="2"/>
        <v>32.1</v>
      </c>
      <c r="N15" s="10">
        <f t="shared" si="3"/>
        <v>68.36</v>
      </c>
      <c r="O15" s="18"/>
    </row>
    <row r="16" customHeight="1" spans="1:15">
      <c r="A16" s="11">
        <v>3</v>
      </c>
      <c r="B16" s="12">
        <v>20040021629</v>
      </c>
      <c r="C16" s="7" t="s">
        <v>34</v>
      </c>
      <c r="D16" s="8" t="s">
        <v>18</v>
      </c>
      <c r="E16" s="8" t="s">
        <v>22</v>
      </c>
      <c r="F16" s="10">
        <v>81</v>
      </c>
      <c r="G16" s="10">
        <v>40.5</v>
      </c>
      <c r="H16" s="13">
        <v>0</v>
      </c>
      <c r="I16" s="13">
        <v>0</v>
      </c>
      <c r="J16" s="10">
        <v>0</v>
      </c>
      <c r="K16" s="10">
        <v>40.5</v>
      </c>
      <c r="L16" s="10">
        <v>72.5</v>
      </c>
      <c r="M16" s="10">
        <f t="shared" si="2"/>
        <v>36.25</v>
      </c>
      <c r="N16" s="10">
        <f t="shared" si="3"/>
        <v>76.75</v>
      </c>
      <c r="O16" s="18"/>
    </row>
    <row r="17" customHeight="1" spans="1:15">
      <c r="A17" s="11">
        <v>4</v>
      </c>
      <c r="B17" s="6">
        <v>20060022724</v>
      </c>
      <c r="C17" s="7" t="s">
        <v>35</v>
      </c>
      <c r="D17" s="8" t="s">
        <v>18</v>
      </c>
      <c r="E17" s="15" t="s">
        <v>24</v>
      </c>
      <c r="F17" s="5">
        <v>52.55</v>
      </c>
      <c r="G17" s="5">
        <v>26.28</v>
      </c>
      <c r="H17" s="5">
        <v>0</v>
      </c>
      <c r="I17" s="6">
        <v>2.5</v>
      </c>
      <c r="J17" s="5">
        <v>0</v>
      </c>
      <c r="K17" s="5">
        <v>28.78</v>
      </c>
      <c r="L17" s="5">
        <v>79.4</v>
      </c>
      <c r="M17" s="5">
        <f t="shared" si="2"/>
        <v>39.7</v>
      </c>
      <c r="N17" s="5">
        <f t="shared" si="3"/>
        <v>68.48</v>
      </c>
      <c r="O17" s="18"/>
    </row>
    <row r="18" customHeight="1" spans="1:15">
      <c r="A18" s="11">
        <v>5</v>
      </c>
      <c r="B18" s="6">
        <v>20060022424</v>
      </c>
      <c r="C18" s="7" t="s">
        <v>36</v>
      </c>
      <c r="D18" s="8" t="s">
        <v>18</v>
      </c>
      <c r="E18" s="8" t="s">
        <v>24</v>
      </c>
      <c r="F18" s="5">
        <v>58.23</v>
      </c>
      <c r="G18" s="5">
        <v>29.12</v>
      </c>
      <c r="H18" s="5">
        <v>0</v>
      </c>
      <c r="I18" s="6">
        <v>2.5</v>
      </c>
      <c r="J18" s="5">
        <v>0</v>
      </c>
      <c r="K18" s="5">
        <v>31.62</v>
      </c>
      <c r="L18" s="5">
        <v>73.6</v>
      </c>
      <c r="M18" s="5">
        <f t="shared" si="2"/>
        <v>36.8</v>
      </c>
      <c r="N18" s="5">
        <f t="shared" si="3"/>
        <v>68.42</v>
      </c>
      <c r="O18" s="18"/>
    </row>
    <row r="19" customHeight="1" spans="1:15">
      <c r="A19" s="11">
        <v>6</v>
      </c>
      <c r="B19" s="6">
        <v>20130033317</v>
      </c>
      <c r="C19" s="7" t="s">
        <v>37</v>
      </c>
      <c r="D19" s="8" t="s">
        <v>18</v>
      </c>
      <c r="E19" s="14" t="s">
        <v>27</v>
      </c>
      <c r="F19" s="5">
        <v>73.28</v>
      </c>
      <c r="G19" s="10">
        <v>36.64</v>
      </c>
      <c r="H19" s="10">
        <v>0</v>
      </c>
      <c r="I19" s="10">
        <v>0</v>
      </c>
      <c r="J19" s="10">
        <v>0</v>
      </c>
      <c r="K19" s="10">
        <v>36.64</v>
      </c>
      <c r="L19" s="17">
        <v>69.6</v>
      </c>
      <c r="M19" s="10">
        <f t="shared" si="2"/>
        <v>34.8</v>
      </c>
      <c r="N19" s="10">
        <f t="shared" si="3"/>
        <v>71.44</v>
      </c>
      <c r="O19" s="18"/>
    </row>
    <row r="20" customHeight="1" spans="1:15">
      <c r="A20" s="11">
        <v>7</v>
      </c>
      <c r="B20" s="6">
        <v>20190042218</v>
      </c>
      <c r="C20" s="7" t="s">
        <v>38</v>
      </c>
      <c r="D20" s="8" t="s">
        <v>18</v>
      </c>
      <c r="E20" s="9" t="s">
        <v>29</v>
      </c>
      <c r="F20" s="5">
        <v>75.22</v>
      </c>
      <c r="G20" s="10">
        <v>37.61</v>
      </c>
      <c r="H20" s="12">
        <v>2.5</v>
      </c>
      <c r="I20" s="10">
        <v>0</v>
      </c>
      <c r="J20" s="10">
        <v>0</v>
      </c>
      <c r="K20" s="10">
        <v>40.11</v>
      </c>
      <c r="L20" s="17">
        <v>73.9</v>
      </c>
      <c r="M20" s="10">
        <f t="shared" si="2"/>
        <v>36.95</v>
      </c>
      <c r="N20" s="10">
        <f t="shared" si="3"/>
        <v>77.06</v>
      </c>
      <c r="O20" s="18"/>
    </row>
  </sheetData>
  <autoFilter ref="A2:O9">
    <extLst/>
  </autoFilter>
  <mergeCells count="2">
    <mergeCell ref="B1:O1"/>
    <mergeCell ref="B12:O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</cp:lastModifiedBy>
  <dcterms:created xsi:type="dcterms:W3CDTF">2020-08-20T10:31:00Z</dcterms:created>
  <dcterms:modified xsi:type="dcterms:W3CDTF">2020-08-20T11:16:04Z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