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788" activeTab="0"/>
  </bookViews>
  <sheets>
    <sheet name="汇总表" sheetId="1" r:id="rId1"/>
  </sheets>
  <definedNames>
    <definedName name="_xlnm.Print_Titles" localSheetId="0">'汇总表'!$1:$2</definedName>
  </definedNames>
  <calcPr fullCalcOnLoad="1"/>
</workbook>
</file>

<file path=xl/sharedStrings.xml><?xml version="1.0" encoding="utf-8"?>
<sst xmlns="http://schemas.openxmlformats.org/spreadsheetml/2006/main" count="645" uniqueCount="181">
  <si>
    <t>招聘单位</t>
  </si>
  <si>
    <t>招聘岗位</t>
  </si>
  <si>
    <t>学科或专业</t>
  </si>
  <si>
    <t>学历</t>
  </si>
  <si>
    <t>实际招聘计划</t>
  </si>
  <si>
    <t>原报名人数</t>
  </si>
  <si>
    <t>进入面试人数</t>
  </si>
  <si>
    <t>调整后面试比例</t>
  </si>
  <si>
    <t>用人单位意见</t>
  </si>
  <si>
    <t>主管部门意见</t>
  </si>
  <si>
    <t>领导小组意见</t>
  </si>
  <si>
    <t>备注</t>
  </si>
  <si>
    <t>降低开考比例</t>
  </si>
  <si>
    <t>全日制大学本科及以上</t>
  </si>
  <si>
    <t>序号</t>
  </si>
  <si>
    <t>核减计划</t>
  </si>
  <si>
    <t>同意开考</t>
  </si>
  <si>
    <t>大学本科及以上</t>
  </si>
  <si>
    <t>招聘岗位
代码</t>
  </si>
  <si>
    <t>港北区第三初级中学</t>
  </si>
  <si>
    <t>4508020016</t>
  </si>
  <si>
    <t>初中数学教师</t>
  </si>
  <si>
    <t>研究生：数学类
本科：数学类、数学教育</t>
  </si>
  <si>
    <t>1:0</t>
  </si>
  <si>
    <t>取消岗位</t>
  </si>
  <si>
    <t>同意</t>
  </si>
  <si>
    <t>3人笔试缺考</t>
  </si>
  <si>
    <t>4508020017</t>
  </si>
  <si>
    <t>初中物理教师</t>
  </si>
  <si>
    <t>研究生：物理学类
本科：物理学类、物理教育</t>
  </si>
  <si>
    <t>未参加面试资格审核</t>
  </si>
  <si>
    <t>港北区第六初级中学</t>
  </si>
  <si>
    <t>4508020023</t>
  </si>
  <si>
    <t>笔试缺考</t>
  </si>
  <si>
    <t>大圩镇第一初级中学</t>
  </si>
  <si>
    <t>4508020028</t>
  </si>
  <si>
    <t>初中地理教师</t>
  </si>
  <si>
    <t>研究生：地理科学类
本科：地理科学类、地理教育</t>
  </si>
  <si>
    <t>大圩镇第二初级中学</t>
  </si>
  <si>
    <t>4508020031</t>
  </si>
  <si>
    <t>1:1</t>
  </si>
  <si>
    <t>申请开考</t>
  </si>
  <si>
    <t>2人未参加面试资格审核</t>
  </si>
  <si>
    <t>武乐镇初级中学</t>
  </si>
  <si>
    <t>4508020040</t>
  </si>
  <si>
    <t>初中历史教师</t>
  </si>
  <si>
    <t xml:space="preserve">研究生：历史学类                                      本科：历史学类、历史教育 </t>
  </si>
  <si>
    <t>面试资格审核未通过</t>
  </si>
  <si>
    <t>金港小学</t>
  </si>
  <si>
    <t>4508020042</t>
  </si>
  <si>
    <t>小学语文教师</t>
  </si>
  <si>
    <t>研究生：中国汉语言文学及文秘类
本科：汉语言文学、汉语言、汉语、语文教育、中文教育、汉语言文学教育
专科：汉语言文学、汉语</t>
  </si>
  <si>
    <t>大学专科及以上</t>
  </si>
  <si>
    <t>1:2.5</t>
  </si>
  <si>
    <t>3人面试资格审核不通过</t>
  </si>
  <si>
    <t>木兰河小学</t>
  </si>
  <si>
    <t>4508020060</t>
  </si>
  <si>
    <t>小学体育教师</t>
  </si>
  <si>
    <t>研究生：体育学类
本科：体育学类、体育教育
专科：体育学类，体育教育</t>
  </si>
  <si>
    <t>1:2</t>
  </si>
  <si>
    <t>2人笔试缺考、2人面试资格审核不通过</t>
  </si>
  <si>
    <t>石羊塘小学</t>
  </si>
  <si>
    <t>4508020063</t>
  </si>
  <si>
    <t>小学数学教师</t>
  </si>
  <si>
    <t>研究生：数学类
本科：数学类、数学教育
专科：数学类、数学教育</t>
  </si>
  <si>
    <t>2人面试资格审核不通过</t>
  </si>
  <si>
    <t>贵城街道县西小学</t>
  </si>
  <si>
    <t>4508020068</t>
  </si>
  <si>
    <t>大圩镇中心小学</t>
  </si>
  <si>
    <t>4508020081</t>
  </si>
  <si>
    <t>核减岗位开考</t>
  </si>
  <si>
    <t>大圩镇石古小学</t>
  </si>
  <si>
    <t>4508020083</t>
  </si>
  <si>
    <t>3人面试资格审核未通过</t>
  </si>
  <si>
    <t>大圩镇大仁小学</t>
  </si>
  <si>
    <t>4508020085</t>
  </si>
  <si>
    <t>小学美术教师</t>
  </si>
  <si>
    <t>研究生：艺术类（美术方向）
本科：艺术类（美术方向）、艺术教育、美术教育
专科：艺术类（美术方向），艺术教育、美术教育</t>
  </si>
  <si>
    <t>庆丰镇中心小学</t>
  </si>
  <si>
    <t>4508020090</t>
  </si>
  <si>
    <t>小学英语教师</t>
  </si>
  <si>
    <t>研究生：英语语言文学，英语笔译
本科：英语、应用英语、实用英语、商务英语、外贸英语、旅游英语、英语教育
专科：应用英语、实用英语、商务英语、外贸英语、旅游英语、英语教育</t>
  </si>
  <si>
    <t>根竹镇民权小学</t>
  </si>
  <si>
    <t>4508020107</t>
  </si>
  <si>
    <t>2人笔试缺考</t>
  </si>
  <si>
    <t>贵港市港南中学</t>
  </si>
  <si>
    <t>4508030006</t>
  </si>
  <si>
    <t>高中生物教师</t>
  </si>
  <si>
    <t>生物学类、生物教育</t>
  </si>
  <si>
    <t>1:1.5</t>
  </si>
  <si>
    <t>资格审查后未达比例</t>
  </si>
  <si>
    <t>4508030007</t>
  </si>
  <si>
    <t>高中历史教师</t>
  </si>
  <si>
    <t>历史学类、历史教育</t>
  </si>
  <si>
    <t>港南区第二初级中学</t>
  </si>
  <si>
    <t>物理学类</t>
  </si>
  <si>
    <t>1:2.5</t>
  </si>
  <si>
    <t>港南区八塘街道第一初级中学</t>
  </si>
  <si>
    <t>初中语文教师</t>
  </si>
  <si>
    <t>中国汉语言文学及文秘类、语文教育</t>
  </si>
  <si>
    <t>1:2</t>
  </si>
  <si>
    <t>港南区桥圩镇锦垌小学</t>
  </si>
  <si>
    <t>不限</t>
  </si>
  <si>
    <t>贵港市覃塘区樟木高级中学</t>
  </si>
  <si>
    <t>高中英语教师</t>
  </si>
  <si>
    <t>英语语言文学、英语、应用英语、实用英语、商务英语、外贸英语、旅游英语、英语教育</t>
  </si>
  <si>
    <t>降低比例开考4名</t>
  </si>
  <si>
    <t>同意降低比例开考4名</t>
  </si>
  <si>
    <t>笔试开考后再减少</t>
  </si>
  <si>
    <t>高中地理教师</t>
  </si>
  <si>
    <t>地理科学类、地理教育</t>
  </si>
  <si>
    <t>保留补充招聘1名</t>
  </si>
  <si>
    <t>贵港市覃塘区覃塘街道第一初级中学</t>
  </si>
  <si>
    <t>数学类、数学教育</t>
  </si>
  <si>
    <t>大专及以上</t>
  </si>
  <si>
    <t>降低比例开考2名</t>
  </si>
  <si>
    <t>同意降低比例开考2名</t>
  </si>
  <si>
    <t>贵港市覃塘区黄练镇第一初级中学</t>
  </si>
  <si>
    <t>初中音乐教师</t>
  </si>
  <si>
    <t>艺术类、民族表演艺术、音乐教育、艺术教育、音乐康复技术、舞蹈表演与教育、舞蹈教育</t>
  </si>
  <si>
    <t>贵港市覃塘区黄练镇第二初级中学</t>
  </si>
  <si>
    <t>物理学类、物理教育</t>
  </si>
  <si>
    <t>降低比例开考2人</t>
  </si>
  <si>
    <t>同意降低比例开考2人</t>
  </si>
  <si>
    <t>贵港市覃塘区蒙公镇民族初级中学</t>
  </si>
  <si>
    <t>降低比例开考1人,补充招聘1人</t>
  </si>
  <si>
    <t>同意降低比例开考1人,补充招聘1人</t>
  </si>
  <si>
    <t>补充招聘1人</t>
  </si>
  <si>
    <t>同意补充招聘1人</t>
  </si>
  <si>
    <t>贵港市覃塘区东龙镇初级中学</t>
  </si>
  <si>
    <t>中国汉语言文学及文秘类、语文教育、汉语言文学教育、中文教育、华文教育</t>
  </si>
  <si>
    <t>降低比例开考1人</t>
  </si>
  <si>
    <t>同意降低比例开考1人</t>
  </si>
  <si>
    <t>贵港市覃塘区山北乡民族初级中学</t>
  </si>
  <si>
    <t>降低比例开考3人</t>
  </si>
  <si>
    <t>同意降低比例开考3人</t>
  </si>
  <si>
    <t>贵港市覃塘区樟木镇民族初级中学</t>
  </si>
  <si>
    <t>地理科学类、地理教育、人文教育</t>
  </si>
  <si>
    <t>初中信息技术教师</t>
  </si>
  <si>
    <t>计算机科学与技术类、现代教育技术、教育技术学、计算机教育</t>
  </si>
  <si>
    <t>贵港市覃塘区樟木镇沙村学校</t>
  </si>
  <si>
    <t>贵港市覃塘区三里镇第一初级中学</t>
  </si>
  <si>
    <t>贵港市覃塘区三里镇第二初级中学</t>
  </si>
  <si>
    <t>初中英语教师</t>
  </si>
  <si>
    <t>贵港市覃塘区五里镇第二初级中学</t>
  </si>
  <si>
    <t>初中生物教师</t>
  </si>
  <si>
    <t>生物科学类、生物工程类、生物医学工程、生物教育</t>
  </si>
  <si>
    <t>贵港市覃塘区石卡镇第一初级中学</t>
  </si>
  <si>
    <t>贵港市覃塘区大岭乡初级中学</t>
  </si>
  <si>
    <t>贵港市覃塘区覃塘街道龙岭小学</t>
  </si>
  <si>
    <t>小学音乐教师</t>
  </si>
  <si>
    <t>艺术类、民族表演艺术、音乐教育、艺术教育、音乐康复技术、舞蹈表演与教育、舞蹈教育、小学教育（全科教师）</t>
  </si>
  <si>
    <t>体育学类、体育教育、小学教育（全科教师）</t>
  </si>
  <si>
    <t>贵港市覃塘区覃塘街道龙凤小学</t>
  </si>
  <si>
    <t>贵港市覃塘区覃塘街道覃南小学</t>
  </si>
  <si>
    <t>中国汉语言文学及文秘类、语文教育、汉语言文学教育、中文教育、华文教育、小学教育、初等教育、小学教育（全科教师）</t>
  </si>
  <si>
    <t>贵港市覃塘区黄练镇居仕小学</t>
  </si>
  <si>
    <t>数学类、数学教育、初等教育、小学教育、小学教育（全科教师）</t>
  </si>
  <si>
    <t>贵港市覃塘区黄练镇中心小学</t>
  </si>
  <si>
    <r>
      <t>同意补充招聘</t>
    </r>
    <r>
      <rPr>
        <sz val="9"/>
        <rFont val="Arial"/>
        <family val="2"/>
      </rPr>
      <t>1</t>
    </r>
    <r>
      <rPr>
        <sz val="9"/>
        <rFont val="宋体"/>
        <family val="0"/>
      </rPr>
      <t>人</t>
    </r>
  </si>
  <si>
    <t>贵港市覃塘区蒙公镇岭庆小学</t>
  </si>
  <si>
    <t>贵港市覃塘区蒙公镇平龙小学</t>
  </si>
  <si>
    <t>贵港市覃塘区东龙镇中心小学</t>
  </si>
  <si>
    <t>贵港市覃塘区东龙镇阮寺小学</t>
  </si>
  <si>
    <t>小学信息技术教师</t>
  </si>
  <si>
    <t>计算机科学与技术类、现代教育技术、教育技术学、计算机教育、小学教育（全科教师）</t>
  </si>
  <si>
    <t>贵港市覃塘区东龙镇农昌小学</t>
  </si>
  <si>
    <t>艺术类、艺术教育、美术教育、小学教育（全科教师）</t>
  </si>
  <si>
    <t>贵港市覃塘区东龙镇闭村小学</t>
  </si>
  <si>
    <t>贵港市覃塘区山北乡中心小学</t>
  </si>
  <si>
    <t>贵港市覃塘区山北乡煌里小学</t>
  </si>
  <si>
    <t>贵港市覃塘区樟木镇中心小学</t>
  </si>
  <si>
    <t>贵港市覃塘区樟木镇元金小学</t>
  </si>
  <si>
    <t>贵港市覃塘区樟木镇良古小学</t>
  </si>
  <si>
    <t>贵港市覃塘区三里镇大零小学</t>
  </si>
  <si>
    <t>贵港市覃塘区三里镇龙田小学</t>
  </si>
  <si>
    <t>贵港市覃塘区三里镇吉塘小学</t>
  </si>
  <si>
    <t>贵港市覃塘区三里镇石社小学</t>
  </si>
  <si>
    <t>贵港市覃塘区大岭乡中心小学</t>
  </si>
  <si>
    <t>贵港市覃塘区大岭乡龙马小学</t>
  </si>
  <si>
    <t>2020年贵港市港北区、港南区、覃塘区中小学教师公开招聘面试人员未达开考比例岗位取消、调整表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</si>
</sst>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_-;_-&quot;$&quot;\ * #,##0\-;_-&quot;$&quot;\ * &quot;-&quot;_-;_-@_-"/>
    <numFmt numFmtId="177" formatCode="_-* #,##0.00&quot;$&quot;_-;\-* #,##0.00&quot;$&quot;_-;_-* &quot;-&quot;??&quot;$&quot;_-;_-@_-"/>
    <numFmt numFmtId="178" formatCode="_-&quot;$&quot;* #,##0_-;\-&quot;$&quot;* #,##0_-;_-&quot;$&quot;* &quot;-&quot;_-;_-@_-"/>
    <numFmt numFmtId="179" formatCode="_-&quot;$&quot;\ * #,##0.00_-;_-&quot;$&quot;\ * #,##0.00\-;_-&quot;$&quot;\ * &quot;-&quot;??_-;_-@_-"/>
    <numFmt numFmtId="180" formatCode="yy\.mm\.dd"/>
    <numFmt numFmtId="181" formatCode="&quot;$&quot;\ #,##0_-;[Red]&quot;$&quot;\ #,##0\-"/>
    <numFmt numFmtId="182" formatCode="_(&quot;$&quot;* #,##0.00_);_(&quot;$&quot;* \(#,##0.00\);_(&quot;$&quot;* &quot;-&quot;??_);_(@_)"/>
    <numFmt numFmtId="183" formatCode="#,##0.0_);\(#,##0.0\)"/>
    <numFmt numFmtId="184" formatCode="#,##0;\(#,##0\)"/>
    <numFmt numFmtId="185" formatCode="_-* #,##0.00_-;\-* #,##0.00_-;_-* &quot;-&quot;??_-;_-@_-"/>
    <numFmt numFmtId="186" formatCode="\$#,##0.00;\(\$#,##0.00\)"/>
    <numFmt numFmtId="187" formatCode="\$#,##0;\(\$#,##0\)"/>
    <numFmt numFmtId="188" formatCode="&quot;$&quot;\ #,##0.00_-;[Red]&quot;$&quot;\ #,##0.00\-"/>
    <numFmt numFmtId="189" formatCode="#,##0;\-#,##0;&quot;-&quot;"/>
    <numFmt numFmtId="190" formatCode="&quot;$&quot;#,##0_);[Red]\(&quot;$&quot;#,##0\)"/>
    <numFmt numFmtId="191" formatCode="_-* #,##0&quot;$&quot;_-;\-* #,##0&quot;$&quot;_-;_-* &quot;-&quot;&quot;$&quot;_-;_-@_-"/>
    <numFmt numFmtId="192" formatCode="&quot;$&quot;#,##0.00_);[Red]\(&quot;$&quot;#,##0.00\)"/>
    <numFmt numFmtId="193" formatCode="_(&quot;$&quot;* #,##0_);_(&quot;$&quot;* \(#,##0\);_(&quot;$&quot;* &quot;-&quot;_);_(@_)"/>
    <numFmt numFmtId="194" formatCode="_-* #,##0_$_-;\-* #,##0_$_-;_-* &quot;-&quot;_$_-;_-@_-"/>
    <numFmt numFmtId="195" formatCode="_-* #,##0.00_$_-;\-* #,##0.00_$_-;_-* &quot;-&quot;??_$_-;_-@_-"/>
    <numFmt numFmtId="196" formatCode="0.0"/>
    <numFmt numFmtId="197" formatCode="0_ "/>
    <numFmt numFmtId="198" formatCode="0.00;[Red]0.00"/>
    <numFmt numFmtId="199" formatCode="\4\50\80\40000"/>
  </numFmts>
  <fonts count="8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1"/>
      <color indexed="10"/>
      <name val="宋体"/>
      <family val="0"/>
    </font>
    <font>
      <sz val="10.5"/>
      <color indexed="20"/>
      <name val="宋体"/>
      <family val="0"/>
    </font>
    <font>
      <sz val="10"/>
      <name val="Arial"/>
      <family val="2"/>
    </font>
    <font>
      <sz val="12"/>
      <color indexed="8"/>
      <name val="楷体_GB2312"/>
      <family val="3"/>
    </font>
    <font>
      <sz val="11"/>
      <color indexed="17"/>
      <name val="宋体"/>
      <family val="0"/>
    </font>
    <font>
      <sz val="12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0"/>
      <name val="MS Sans Serif"/>
      <family val="2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8"/>
      <name val="Times New Roman"/>
      <family val="1"/>
    </font>
    <font>
      <b/>
      <sz val="15"/>
      <color indexed="54"/>
      <name val="宋体"/>
      <family val="0"/>
    </font>
    <font>
      <b/>
      <sz val="11"/>
      <color indexed="56"/>
      <name val="楷体_GB2312"/>
      <family val="3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2"/>
      <color indexed="17"/>
      <name val="楷体_GB2312"/>
      <family val="3"/>
    </font>
    <font>
      <sz val="10"/>
      <name val="Times New Roman"/>
      <family val="1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sz val="10"/>
      <color indexed="8"/>
      <name val="Arial"/>
      <family val="2"/>
    </font>
    <font>
      <sz val="10.5"/>
      <color indexed="17"/>
      <name val="宋体"/>
      <family val="0"/>
    </font>
    <font>
      <b/>
      <sz val="12"/>
      <color indexed="52"/>
      <name val="楷体_GB2312"/>
      <family val="3"/>
    </font>
    <font>
      <sz val="10"/>
      <name val="Geneva"/>
      <family val="2"/>
    </font>
    <font>
      <sz val="10"/>
      <name val="Helv"/>
      <family val="2"/>
    </font>
    <font>
      <b/>
      <sz val="13"/>
      <color indexed="56"/>
      <name val="宋体"/>
      <family val="0"/>
    </font>
    <font>
      <b/>
      <sz val="9"/>
      <name val="Arial"/>
      <family val="2"/>
    </font>
    <font>
      <b/>
      <sz val="11"/>
      <color indexed="8"/>
      <name val="宋体"/>
      <family val="0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2"/>
      <name val="Arial"/>
      <family val="2"/>
    </font>
    <font>
      <sz val="12"/>
      <color indexed="9"/>
      <name val="楷体_GB2312"/>
      <family val="3"/>
    </font>
    <font>
      <sz val="12"/>
      <color indexed="10"/>
      <name val="楷体_GB2312"/>
      <family val="3"/>
    </font>
    <font>
      <sz val="10"/>
      <name val="楷体"/>
      <family val="3"/>
    </font>
    <font>
      <b/>
      <sz val="18"/>
      <color indexed="56"/>
      <name val="宋体"/>
      <family val="0"/>
    </font>
    <font>
      <b/>
      <sz val="13"/>
      <color indexed="56"/>
      <name val="楷体_GB2312"/>
      <family val="3"/>
    </font>
    <font>
      <b/>
      <sz val="10"/>
      <name val="MS Sans Serif"/>
      <family val="2"/>
    </font>
    <font>
      <sz val="8"/>
      <name val="Arial"/>
      <family val="2"/>
    </font>
    <font>
      <b/>
      <sz val="18"/>
      <name val="Arial"/>
      <family val="2"/>
    </font>
    <font>
      <sz val="11"/>
      <name val="ＭＳ Ｐゴシック"/>
      <family val="2"/>
    </font>
    <font>
      <sz val="12"/>
      <name val="Helv"/>
      <family val="2"/>
    </font>
    <font>
      <b/>
      <sz val="15"/>
      <color indexed="56"/>
      <name val="楷体_GB2312"/>
      <family val="3"/>
    </font>
    <font>
      <b/>
      <sz val="12"/>
      <color indexed="9"/>
      <name val="楷体_GB2312"/>
      <family val="3"/>
    </font>
    <font>
      <sz val="12"/>
      <color indexed="9"/>
      <name val="Helv"/>
      <family val="2"/>
    </font>
    <font>
      <sz val="12"/>
      <name val="官帕眉"/>
      <family val="3"/>
    </font>
    <font>
      <sz val="12"/>
      <name val="Arial"/>
      <family val="2"/>
    </font>
    <font>
      <sz val="12"/>
      <color indexed="16"/>
      <name val="宋体"/>
      <family val="0"/>
    </font>
    <font>
      <sz val="7"/>
      <name val="Small Fonts"/>
      <family val="2"/>
    </font>
    <font>
      <b/>
      <sz val="14"/>
      <name val="楷体"/>
      <family val="3"/>
    </font>
    <font>
      <b/>
      <sz val="12"/>
      <color indexed="8"/>
      <name val="楷体_GB2312"/>
      <family val="3"/>
    </font>
    <font>
      <sz val="12"/>
      <color indexed="62"/>
      <name val="楷体_GB2312"/>
      <family val="3"/>
    </font>
    <font>
      <b/>
      <sz val="12"/>
      <color indexed="8"/>
      <name val="宋体"/>
      <family val="0"/>
    </font>
    <font>
      <i/>
      <sz val="12"/>
      <color indexed="23"/>
      <name val="楷体_GB2312"/>
      <family val="3"/>
    </font>
    <font>
      <sz val="12"/>
      <color indexed="52"/>
      <name val="楷体_GB2312"/>
      <family val="3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name val="Courier"/>
      <family val="3"/>
    </font>
    <font>
      <sz val="12"/>
      <name val="바탕체"/>
      <family val="3"/>
    </font>
    <font>
      <b/>
      <sz val="10"/>
      <name val="宋体"/>
      <family val="0"/>
    </font>
    <font>
      <sz val="18"/>
      <name val="方正小标宋简体"/>
      <family val="4"/>
    </font>
    <font>
      <sz val="9"/>
      <color indexed="8"/>
      <name val="宋体"/>
      <family val="0"/>
    </font>
    <font>
      <sz val="9"/>
      <name val="Arial"/>
      <family val="2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0"/>
      <color rgb="FFFF0000"/>
      <name val="Calibri"/>
      <family val="0"/>
    </font>
    <font>
      <sz val="10"/>
      <name val="Calibri"/>
      <family val="0"/>
    </font>
    <font>
      <sz val="10"/>
      <color indexed="10"/>
      <name val="Calibri"/>
      <family val="0"/>
    </font>
    <font>
      <sz val="9"/>
      <color theme="1"/>
      <name val="宋体"/>
      <family val="0"/>
    </font>
    <font>
      <sz val="9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5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 locked="0"/>
    </xf>
    <xf numFmtId="0" fontId="4" fillId="0" borderId="0">
      <alignment/>
      <protection/>
    </xf>
    <xf numFmtId="0" fontId="43" fillId="0" borderId="0">
      <alignment/>
      <protection/>
    </xf>
    <xf numFmtId="49" fontId="8" fillId="0" borderId="0" applyFont="0" applyFill="0" applyBorder="0" applyAlignment="0" applyProtection="0"/>
    <xf numFmtId="0" fontId="42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>
      <alignment/>
      <protection/>
    </xf>
    <xf numFmtId="0" fontId="43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9" fillId="2" borderId="0" applyNumberFormat="0" applyBorder="0" applyAlignment="0" applyProtection="0"/>
    <xf numFmtId="0" fontId="1" fillId="3" borderId="0" applyNumberFormat="0" applyBorder="0" applyAlignment="0" applyProtection="0"/>
    <xf numFmtId="0" fontId="9" fillId="3" borderId="0" applyNumberFormat="0" applyBorder="0" applyAlignment="0" applyProtection="0"/>
    <xf numFmtId="0" fontId="1" fillId="4" borderId="0" applyNumberFormat="0" applyBorder="0" applyAlignment="0" applyProtection="0"/>
    <xf numFmtId="0" fontId="9" fillId="4" borderId="0" applyNumberFormat="0" applyBorder="0" applyAlignment="0" applyProtection="0"/>
    <xf numFmtId="0" fontId="1" fillId="5" borderId="0" applyNumberFormat="0" applyBorder="0" applyAlignment="0" applyProtection="0"/>
    <xf numFmtId="0" fontId="9" fillId="5" borderId="0" applyNumberFormat="0" applyBorder="0" applyAlignment="0" applyProtection="0"/>
    <xf numFmtId="0" fontId="1" fillId="6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9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9" fillId="10" borderId="0" applyNumberFormat="0" applyBorder="0" applyAlignment="0" applyProtection="0"/>
    <xf numFmtId="0" fontId="1" fillId="11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9" fillId="12" borderId="0" applyNumberFormat="0" applyBorder="0" applyAlignment="0" applyProtection="0"/>
    <xf numFmtId="0" fontId="1" fillId="5" borderId="0" applyNumberFormat="0" applyBorder="0" applyAlignment="0" applyProtection="0"/>
    <xf numFmtId="0" fontId="9" fillId="5" borderId="0" applyNumberFormat="0" applyBorder="0" applyAlignment="0" applyProtection="0"/>
    <xf numFmtId="0" fontId="1" fillId="10" borderId="0" applyNumberFormat="0" applyBorder="0" applyAlignment="0" applyProtection="0"/>
    <xf numFmtId="0" fontId="9" fillId="10" borderId="0" applyNumberFormat="0" applyBorder="0" applyAlignment="0" applyProtection="0"/>
    <xf numFmtId="0" fontId="1" fillId="13" borderId="0" applyNumberFormat="0" applyBorder="0" applyAlignment="0" applyProtection="0"/>
    <xf numFmtId="0" fontId="9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50" fillId="16" borderId="0" applyNumberFormat="0" applyBorder="0" applyAlignment="0" applyProtection="0"/>
    <xf numFmtId="0" fontId="14" fillId="11" borderId="0" applyNumberFormat="0" applyBorder="0" applyAlignment="0" applyProtection="0"/>
    <xf numFmtId="0" fontId="50" fillId="11" borderId="0" applyNumberFormat="0" applyBorder="0" applyAlignment="0" applyProtection="0"/>
    <xf numFmtId="0" fontId="14" fillId="12" borderId="0" applyNumberFormat="0" applyBorder="0" applyAlignment="0" applyProtection="0"/>
    <xf numFmtId="0" fontId="50" fillId="12" borderId="0" applyNumberFormat="0" applyBorder="0" applyAlignment="0" applyProtection="0"/>
    <xf numFmtId="0" fontId="14" fillId="17" borderId="0" applyNumberFormat="0" applyBorder="0" applyAlignment="0" applyProtection="0"/>
    <xf numFmtId="0" fontId="50" fillId="17" borderId="0" applyNumberFormat="0" applyBorder="0" applyAlignment="0" applyProtection="0"/>
    <xf numFmtId="0" fontId="14" fillId="18" borderId="0" applyNumberFormat="0" applyBorder="0" applyAlignment="0" applyProtection="0"/>
    <xf numFmtId="0" fontId="50" fillId="18" borderId="0" applyNumberFormat="0" applyBorder="0" applyAlignment="0" applyProtection="0"/>
    <xf numFmtId="0" fontId="14" fillId="19" borderId="0" applyNumberFormat="0" applyBorder="0" applyAlignment="0" applyProtection="0"/>
    <xf numFmtId="0" fontId="50" fillId="1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43" fillId="0" borderId="0">
      <alignment/>
      <protection locked="0"/>
    </xf>
    <xf numFmtId="0" fontId="11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1" fillId="23" borderId="0" applyNumberFormat="0" applyBorder="0" applyAlignment="0" applyProtection="0"/>
    <xf numFmtId="0" fontId="14" fillId="24" borderId="0" applyNumberFormat="0" applyBorder="0" applyAlignment="0" applyProtection="0"/>
    <xf numFmtId="0" fontId="11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1" fillId="28" borderId="0" applyNumberFormat="0" applyBorder="0" applyAlignment="0" applyProtection="0"/>
    <xf numFmtId="0" fontId="14" fillId="29" borderId="0" applyNumberFormat="0" applyBorder="0" applyAlignment="0" applyProtection="0"/>
    <xf numFmtId="0" fontId="11" fillId="28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1" fillId="27" borderId="0" applyNumberFormat="0" applyBorder="0" applyAlignment="0" applyProtection="0"/>
    <xf numFmtId="0" fontId="14" fillId="20" borderId="0" applyNumberFormat="0" applyBorder="0" applyAlignment="0" applyProtection="0"/>
    <xf numFmtId="0" fontId="11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7" borderId="0" applyNumberFormat="0" applyBorder="0" applyAlignment="0" applyProtection="0"/>
    <xf numFmtId="0" fontId="11" fillId="27" borderId="0" applyNumberFormat="0" applyBorder="0" applyAlignment="0" applyProtection="0"/>
    <xf numFmtId="0" fontId="14" fillId="17" borderId="0" applyNumberFormat="0" applyBorder="0" applyAlignment="0" applyProtection="0"/>
    <xf numFmtId="0" fontId="11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22" borderId="0" applyNumberFormat="0" applyBorder="0" applyAlignment="0" applyProtection="0"/>
    <xf numFmtId="0" fontId="11" fillId="23" borderId="0" applyNumberFormat="0" applyBorder="0" applyAlignment="0" applyProtection="0"/>
    <xf numFmtId="0" fontId="14" fillId="18" borderId="0" applyNumberFormat="0" applyBorder="0" applyAlignment="0" applyProtection="0"/>
    <xf numFmtId="0" fontId="11" fillId="33" borderId="0" applyNumberFormat="0" applyBorder="0" applyAlignment="0" applyProtection="0"/>
    <xf numFmtId="0" fontId="16" fillId="26" borderId="0" applyNumberFormat="0" applyBorder="0" applyAlignment="0" applyProtection="0"/>
    <xf numFmtId="0" fontId="16" fillId="34" borderId="0" applyNumberFormat="0" applyBorder="0" applyAlignment="0" applyProtection="0"/>
    <xf numFmtId="0" fontId="11" fillId="34" borderId="0" applyNumberFormat="0" applyBorder="0" applyAlignment="0" applyProtection="0"/>
    <xf numFmtId="0" fontId="14" fillId="35" borderId="0" applyNumberFormat="0" applyBorder="0" applyAlignment="0" applyProtection="0"/>
    <xf numFmtId="0" fontId="24" fillId="0" borderId="0">
      <alignment horizontal="center" wrapText="1"/>
      <protection locked="0"/>
    </xf>
    <xf numFmtId="0" fontId="19" fillId="3" borderId="0" applyNumberFormat="0" applyBorder="0" applyAlignment="0" applyProtection="0"/>
    <xf numFmtId="189" fontId="39" fillId="0" borderId="0" applyFill="0" applyBorder="0" applyAlignment="0">
      <protection/>
    </xf>
    <xf numFmtId="0" fontId="33" fillId="14" borderId="1" applyNumberFormat="0" applyAlignment="0" applyProtection="0"/>
    <xf numFmtId="0" fontId="23" fillId="36" borderId="2" applyNumberFormat="0" applyAlignment="0" applyProtection="0"/>
    <xf numFmtId="0" fontId="55" fillId="0" borderId="0" applyNumberFormat="0" applyFill="0" applyBorder="0" applyAlignment="0" applyProtection="0"/>
    <xf numFmtId="41" fontId="8" fillId="0" borderId="0" applyFont="0" applyFill="0" applyBorder="0" applyAlignment="0" applyProtection="0"/>
    <xf numFmtId="184" fontId="31" fillId="0" borderId="0">
      <alignment/>
      <protection/>
    </xf>
    <xf numFmtId="185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6" fontId="31" fillId="0" borderId="0">
      <alignment/>
      <protection/>
    </xf>
    <xf numFmtId="0" fontId="64" fillId="0" borderId="0" applyProtection="0">
      <alignment/>
    </xf>
    <xf numFmtId="187" fontId="31" fillId="0" borderId="0">
      <alignment/>
      <protection/>
    </xf>
    <xf numFmtId="0" fontId="29" fillId="0" borderId="0" applyNumberFormat="0" applyFill="0" applyBorder="0" applyAlignment="0" applyProtection="0"/>
    <xf numFmtId="2" fontId="64" fillId="0" borderId="0" applyProtection="0">
      <alignment/>
    </xf>
    <xf numFmtId="0" fontId="8" fillId="0" borderId="0">
      <alignment/>
      <protection/>
    </xf>
    <xf numFmtId="0" fontId="10" fillId="4" borderId="0" applyNumberFormat="0" applyBorder="0" applyAlignment="0" applyProtection="0"/>
    <xf numFmtId="38" fontId="56" fillId="14" borderId="0" applyNumberFormat="0" applyBorder="0" applyAlignment="0" applyProtection="0"/>
    <xf numFmtId="0" fontId="49" fillId="0" borderId="3" applyNumberFormat="0" applyAlignment="0" applyProtection="0"/>
    <xf numFmtId="0" fontId="49" fillId="0" borderId="4">
      <alignment horizontal="left" vertical="center"/>
      <protection/>
    </xf>
    <xf numFmtId="0" fontId="12" fillId="0" borderId="5" applyNumberFormat="0" applyFill="0" applyAlignment="0" applyProtection="0"/>
    <xf numFmtId="0" fontId="44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57" fillId="0" borderId="0" applyProtection="0">
      <alignment/>
    </xf>
    <xf numFmtId="0" fontId="49" fillId="0" borderId="0" applyProtection="0">
      <alignment/>
    </xf>
    <xf numFmtId="0" fontId="28" fillId="7" borderId="1" applyNumberFormat="0" applyAlignment="0" applyProtection="0"/>
    <xf numFmtId="10" fontId="56" fillId="9" borderId="8" applyNumberFormat="0" applyBorder="0" applyAlignment="0" applyProtection="0"/>
    <xf numFmtId="183" fontId="59" fillId="37" borderId="0">
      <alignment/>
      <protection/>
    </xf>
    <xf numFmtId="0" fontId="13" fillId="0" borderId="9" applyNumberFormat="0" applyFill="0" applyAlignment="0" applyProtection="0"/>
    <xf numFmtId="183" fontId="62" fillId="38" borderId="0">
      <alignment/>
      <protection/>
    </xf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90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88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27" fillId="15" borderId="0" applyNumberFormat="0" applyBorder="0" applyAlignment="0" applyProtection="0"/>
    <xf numFmtId="0" fontId="31" fillId="0" borderId="0">
      <alignment/>
      <protection/>
    </xf>
    <xf numFmtId="37" fontId="66" fillId="0" borderId="0">
      <alignment/>
      <protection/>
    </xf>
    <xf numFmtId="0" fontId="59" fillId="0" borderId="0">
      <alignment/>
      <protection/>
    </xf>
    <xf numFmtId="181" fontId="8" fillId="0" borderId="0">
      <alignment/>
      <protection/>
    </xf>
    <xf numFmtId="0" fontId="43" fillId="0" borderId="0">
      <alignment/>
      <protection/>
    </xf>
    <xf numFmtId="0" fontId="1" fillId="9" borderId="10" applyNumberFormat="0" applyFont="0" applyAlignment="0" applyProtection="0"/>
    <xf numFmtId="0" fontId="18" fillId="14" borderId="11" applyNumberFormat="0" applyAlignment="0" applyProtection="0"/>
    <xf numFmtId="14" fontId="24" fillId="0" borderId="0">
      <alignment horizontal="center" wrapText="1"/>
      <protection locked="0"/>
    </xf>
    <xf numFmtId="10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13" fontId="8" fillId="0" borderId="0" applyFont="0" applyFill="0" applyProtection="0">
      <alignment/>
    </xf>
    <xf numFmtId="0" fontId="21" fillId="0" borderId="0" applyNumberFormat="0" applyFont="0" applyFill="0" applyBorder="0" applyAlignment="0" applyProtection="0"/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55" fillId="0" borderId="12">
      <alignment horizontal="center"/>
      <protection/>
    </xf>
    <xf numFmtId="3" fontId="21" fillId="0" borderId="0" applyFont="0" applyFill="0" applyBorder="0" applyAlignment="0" applyProtection="0"/>
    <xf numFmtId="0" fontId="21" fillId="39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47" fillId="40" borderId="13">
      <alignment/>
      <protection locked="0"/>
    </xf>
    <xf numFmtId="0" fontId="48" fillId="0" borderId="0">
      <alignment/>
      <protection/>
    </xf>
    <xf numFmtId="0" fontId="47" fillId="40" borderId="13">
      <alignment/>
      <protection locked="0"/>
    </xf>
    <xf numFmtId="0" fontId="47" fillId="40" borderId="13">
      <alignment/>
      <protection locked="0"/>
    </xf>
    <xf numFmtId="0" fontId="53" fillId="0" borderId="0" applyNumberFormat="0" applyFill="0" applyBorder="0" applyAlignment="0" applyProtection="0"/>
    <xf numFmtId="0" fontId="64" fillId="0" borderId="14" applyProtection="0">
      <alignment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0" fontId="8" fillId="0" borderId="15" applyNumberFormat="0" applyFill="0" applyProtection="0">
      <alignment horizontal="right"/>
    </xf>
    <xf numFmtId="0" fontId="15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60" fillId="0" borderId="5" applyNumberFormat="0" applyFill="0" applyAlignment="0" applyProtection="0"/>
    <xf numFmtId="0" fontId="34" fillId="0" borderId="17" applyNumberFormat="0" applyFill="0" applyAlignment="0" applyProtection="0"/>
    <xf numFmtId="0" fontId="54" fillId="0" borderId="6" applyNumberFormat="0" applyFill="0" applyAlignment="0" applyProtection="0"/>
    <xf numFmtId="0" fontId="17" fillId="0" borderId="18" applyNumberFormat="0" applyFill="0" applyAlignment="0" applyProtection="0"/>
    <xf numFmtId="0" fontId="2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7" fillId="0" borderId="15" applyNumberFormat="0" applyFill="0" applyProtection="0">
      <alignment horizontal="center"/>
    </xf>
    <xf numFmtId="0" fontId="22" fillId="0" borderId="0" applyNumberFormat="0" applyFill="0" applyBorder="0" applyAlignment="0" applyProtection="0"/>
    <xf numFmtId="0" fontId="52" fillId="0" borderId="19" applyNumberFormat="0" applyFill="0" applyProtection="0">
      <alignment horizontal="center"/>
    </xf>
    <xf numFmtId="0" fontId="19" fillId="3" borderId="0" applyNumberFormat="0" applyBorder="0" applyAlignment="0" applyProtection="0"/>
    <xf numFmtId="0" fontId="35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35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35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5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5" fillId="41" borderId="0" applyNumberFormat="0" applyBorder="0" applyAlignment="0" applyProtection="0"/>
    <xf numFmtId="0" fontId="7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65" fillId="41" borderId="0" applyNumberFormat="0" applyBorder="0" applyAlignment="0" applyProtection="0"/>
    <xf numFmtId="0" fontId="7" fillId="5" borderId="0" applyNumberFormat="0" applyBorder="0" applyAlignment="0" applyProtection="0"/>
    <xf numFmtId="0" fontId="36" fillId="5" borderId="0" applyNumberFormat="0" applyBorder="0" applyAlignment="0" applyProtection="0"/>
    <xf numFmtId="0" fontId="7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7" fillId="5" borderId="0" applyNumberFormat="0" applyBorder="0" applyAlignment="0" applyProtection="0"/>
    <xf numFmtId="0" fontId="35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65" fillId="41" borderId="0" applyNumberFormat="0" applyBorder="0" applyAlignment="0" applyProtection="0"/>
    <xf numFmtId="0" fontId="19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5" fillId="3" borderId="0" applyNumberFormat="0" applyBorder="0" applyAlignment="0" applyProtection="0"/>
    <xf numFmtId="0" fontId="19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35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5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7" fillId="5" borderId="0" applyNumberFormat="0" applyBorder="0" applyAlignment="0" applyProtection="0"/>
    <xf numFmtId="0" fontId="3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63" fillId="0" borderId="0" applyFont="0" applyFill="0" applyBorder="0" applyAlignment="0" applyProtection="0"/>
    <xf numFmtId="0" fontId="10" fillId="4" borderId="0" applyNumberFormat="0" applyBorder="0" applyAlignment="0" applyProtection="0"/>
    <xf numFmtId="0" fontId="3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40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0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8" fillId="30" borderId="0" applyNumberFormat="0" applyBorder="0" applyAlignment="0" applyProtection="0"/>
    <xf numFmtId="0" fontId="40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30" borderId="0" applyNumberFormat="0" applyBorder="0" applyAlignment="0" applyProtection="0"/>
    <xf numFmtId="0" fontId="40" fillId="6" borderId="0" applyNumberFormat="0" applyBorder="0" applyAlignment="0" applyProtection="0"/>
    <xf numFmtId="0" fontId="38" fillId="6" borderId="0" applyNumberFormat="0" applyBorder="0" applyAlignment="0" applyProtection="0"/>
    <xf numFmtId="0" fontId="4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0" fillId="6" borderId="0" applyNumberFormat="0" applyBorder="0" applyAlignment="0" applyProtection="0"/>
    <xf numFmtId="0" fontId="3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38" fillId="30" borderId="0" applyNumberFormat="0" applyBorder="0" applyAlignment="0" applyProtection="0"/>
    <xf numFmtId="0" fontId="1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0" fillId="4" borderId="0" applyNumberFormat="0" applyBorder="0" applyAlignment="0" applyProtection="0"/>
    <xf numFmtId="0" fontId="1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3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0" fillId="6" borderId="0" applyNumberFormat="0" applyBorder="0" applyAlignment="0" applyProtection="0"/>
    <xf numFmtId="0" fontId="30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46" fillId="0" borderId="20" applyNumberFormat="0" applyFill="0" applyAlignment="0" applyProtection="0"/>
    <xf numFmtId="0" fontId="68" fillId="0" borderId="2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4" borderId="1" applyNumberFormat="0" applyAlignment="0" applyProtection="0"/>
    <xf numFmtId="0" fontId="41" fillId="14" borderId="1" applyNumberFormat="0" applyAlignment="0" applyProtection="0"/>
    <xf numFmtId="0" fontId="23" fillId="36" borderId="2" applyNumberFormat="0" applyAlignment="0" applyProtection="0"/>
    <xf numFmtId="0" fontId="61" fillId="36" borderId="2" applyNumberFormat="0" applyAlignment="0" applyProtection="0"/>
    <xf numFmtId="0" fontId="2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2" fillId="0" borderId="19" applyNumberFormat="0" applyFill="0" applyProtection="0">
      <alignment horizontal="left"/>
    </xf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72" fillId="0" borderId="9" applyNumberFormat="0" applyFill="0" applyAlignment="0" applyProtection="0"/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31" fillId="0" borderId="0">
      <alignment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63" fillId="0" borderId="0">
      <alignment/>
      <protection/>
    </xf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70" fillId="44" borderId="0" applyNumberFormat="0" applyBorder="0" applyAlignment="0" applyProtection="0"/>
    <xf numFmtId="0" fontId="14" fillId="24" borderId="0" applyNumberFormat="0" applyBorder="0" applyAlignment="0" applyProtection="0"/>
    <xf numFmtId="0" fontId="50" fillId="24" borderId="0" applyNumberFormat="0" applyBorder="0" applyAlignment="0" applyProtection="0"/>
    <xf numFmtId="0" fontId="14" fillId="29" borderId="0" applyNumberFormat="0" applyBorder="0" applyAlignment="0" applyProtection="0"/>
    <xf numFmtId="0" fontId="50" fillId="29" borderId="0" applyNumberFormat="0" applyBorder="0" applyAlignment="0" applyProtection="0"/>
    <xf numFmtId="0" fontId="14" fillId="20" borderId="0" applyNumberFormat="0" applyBorder="0" applyAlignment="0" applyProtection="0"/>
    <xf numFmtId="0" fontId="50" fillId="20" borderId="0" applyNumberFormat="0" applyBorder="0" applyAlignment="0" applyProtection="0"/>
    <xf numFmtId="0" fontId="14" fillId="17" borderId="0" applyNumberFormat="0" applyBorder="0" applyAlignment="0" applyProtection="0"/>
    <xf numFmtId="0" fontId="50" fillId="17" borderId="0" applyNumberFormat="0" applyBorder="0" applyAlignment="0" applyProtection="0"/>
    <xf numFmtId="0" fontId="14" fillId="18" borderId="0" applyNumberFormat="0" applyBorder="0" applyAlignment="0" applyProtection="0"/>
    <xf numFmtId="0" fontId="50" fillId="18" borderId="0" applyNumberFormat="0" applyBorder="0" applyAlignment="0" applyProtection="0"/>
    <xf numFmtId="0" fontId="14" fillId="35" borderId="0" applyNumberFormat="0" applyBorder="0" applyAlignment="0" applyProtection="0"/>
    <xf numFmtId="0" fontId="50" fillId="35" borderId="0" applyNumberFormat="0" applyBorder="0" applyAlignment="0" applyProtection="0"/>
    <xf numFmtId="180" fontId="8" fillId="0" borderId="19" applyFill="0" applyProtection="0">
      <alignment horizontal="right"/>
    </xf>
    <xf numFmtId="0" fontId="8" fillId="0" borderId="15" applyNumberFormat="0" applyFill="0" applyProtection="0">
      <alignment horizontal="left"/>
    </xf>
    <xf numFmtId="0" fontId="27" fillId="15" borderId="0" applyNumberFormat="0" applyBorder="0" applyAlignment="0" applyProtection="0"/>
    <xf numFmtId="0" fontId="73" fillId="15" borderId="0" applyNumberFormat="0" applyBorder="0" applyAlignment="0" applyProtection="0"/>
    <xf numFmtId="0" fontId="18" fillId="14" borderId="11" applyNumberFormat="0" applyAlignment="0" applyProtection="0"/>
    <xf numFmtId="0" fontId="74" fillId="14" borderId="11" applyNumberFormat="0" applyAlignment="0" applyProtection="0"/>
    <xf numFmtId="0" fontId="28" fillId="7" borderId="1" applyNumberFormat="0" applyAlignment="0" applyProtection="0"/>
    <xf numFmtId="0" fontId="69" fillId="7" borderId="1" applyNumberFormat="0" applyAlignment="0" applyProtection="0"/>
    <xf numFmtId="1" fontId="8" fillId="0" borderId="19" applyFill="0" applyProtection="0">
      <alignment horizontal="center"/>
    </xf>
    <xf numFmtId="1" fontId="3" fillId="0" borderId="8">
      <alignment vertical="center"/>
      <protection locked="0"/>
    </xf>
    <xf numFmtId="0" fontId="75" fillId="0" borderId="0">
      <alignment/>
      <protection/>
    </xf>
    <xf numFmtId="196" fontId="3" fillId="0" borderId="8">
      <alignment vertical="center"/>
      <protection locked="0"/>
    </xf>
    <xf numFmtId="0" fontId="8" fillId="0" borderId="0">
      <alignment/>
      <protection/>
    </xf>
    <xf numFmtId="0" fontId="32" fillId="0" borderId="0" applyNumberFormat="0" applyFill="0" applyBorder="0" applyAlignment="0" applyProtection="0"/>
    <xf numFmtId="0" fontId="21" fillId="0" borderId="0">
      <alignment/>
      <protection/>
    </xf>
    <xf numFmtId="0" fontId="14" fillId="18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13" borderId="0" applyNumberFormat="0" applyBorder="0" applyAlignment="0" applyProtection="0"/>
    <xf numFmtId="0" fontId="14" fillId="24" borderId="0" applyNumberFormat="0" applyBorder="0" applyAlignment="0" applyProtection="0"/>
    <xf numFmtId="0" fontId="14" fillId="2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76" fillId="0" borderId="0">
      <alignment/>
      <protection/>
    </xf>
  </cellStyleXfs>
  <cellXfs count="34">
    <xf numFmtId="0" fontId="0" fillId="0" borderId="0" xfId="0" applyAlignment="1">
      <alignment/>
    </xf>
    <xf numFmtId="0" fontId="77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83" fillId="0" borderId="0" xfId="0" applyFont="1" applyFill="1" applyAlignment="1">
      <alignment horizontal="center" vertical="center" wrapText="1"/>
    </xf>
    <xf numFmtId="0" fontId="84" fillId="0" borderId="0" xfId="0" applyFont="1" applyFill="1" applyAlignment="1">
      <alignment horizontal="center" vertical="center" wrapText="1"/>
    </xf>
    <xf numFmtId="0" fontId="85" fillId="0" borderId="0" xfId="0" applyFont="1" applyFill="1" applyAlignment="1">
      <alignment horizontal="center" vertical="center" wrapText="1"/>
    </xf>
    <xf numFmtId="0" fontId="86" fillId="0" borderId="8" xfId="371" applyFont="1" applyFill="1" applyBorder="1" applyAlignment="1">
      <alignment horizontal="left" vertical="center" wrapText="1"/>
      <protection/>
    </xf>
    <xf numFmtId="0" fontId="86" fillId="0" borderId="8" xfId="371" applyFont="1" applyFill="1" applyBorder="1" applyAlignment="1">
      <alignment horizontal="center" vertical="center" wrapText="1"/>
      <protection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368" applyFont="1" applyFill="1" applyBorder="1" applyAlignment="1">
      <alignment horizontal="center" vertical="center" wrapText="1"/>
      <protection/>
    </xf>
    <xf numFmtId="49" fontId="5" fillId="0" borderId="8" xfId="368" applyNumberFormat="1" applyFont="1" applyFill="1" applyBorder="1" applyAlignment="1">
      <alignment horizontal="center" vertical="center" wrapText="1"/>
      <protection/>
    </xf>
    <xf numFmtId="0" fontId="5" fillId="0" borderId="8" xfId="367" applyFont="1" applyFill="1" applyBorder="1" applyAlignment="1">
      <alignment horizontal="center" vertical="center" wrapText="1"/>
      <protection/>
    </xf>
    <xf numFmtId="0" fontId="79" fillId="0" borderId="8" xfId="371" applyFont="1" applyFill="1" applyBorder="1" applyAlignment="1">
      <alignment horizontal="center" vertical="center" wrapText="1"/>
      <protection/>
    </xf>
    <xf numFmtId="0" fontId="79" fillId="0" borderId="8" xfId="371" applyFont="1" applyFill="1" applyBorder="1" applyAlignment="1">
      <alignment horizontal="left" vertical="center" wrapText="1"/>
      <protection/>
    </xf>
    <xf numFmtId="49" fontId="5" fillId="0" borderId="8" xfId="369" applyNumberFormat="1" applyFont="1" applyFill="1" applyBorder="1" applyAlignment="1">
      <alignment horizontal="center" vertical="center" wrapText="1"/>
      <protection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370" applyFont="1" applyFill="1" applyBorder="1" applyAlignment="1">
      <alignment horizontal="center" vertical="center" wrapText="1"/>
      <protection/>
    </xf>
    <xf numFmtId="0" fontId="5" fillId="0" borderId="8" xfId="364" applyFont="1" applyFill="1" applyBorder="1" applyAlignment="1">
      <alignment horizontal="center" vertical="center" wrapText="1"/>
      <protection/>
    </xf>
    <xf numFmtId="49" fontId="5" fillId="0" borderId="8" xfId="0" applyNumberFormat="1" applyFont="1" applyFill="1" applyBorder="1" applyAlignment="1">
      <alignment horizontal="center" vertical="center" wrapText="1"/>
    </xf>
    <xf numFmtId="0" fontId="87" fillId="0" borderId="8" xfId="0" applyFont="1" applyFill="1" applyBorder="1" applyAlignment="1">
      <alignment horizontal="center" vertical="center"/>
    </xf>
    <xf numFmtId="0" fontId="80" fillId="0" borderId="8" xfId="0" applyFont="1" applyFill="1" applyBorder="1" applyAlignment="1">
      <alignment horizontal="center" vertical="center"/>
    </xf>
    <xf numFmtId="0" fontId="87" fillId="0" borderId="8" xfId="0" applyNumberFormat="1" applyFont="1" applyFill="1" applyBorder="1" applyAlignment="1">
      <alignment horizontal="center" vertical="center"/>
    </xf>
    <xf numFmtId="0" fontId="87" fillId="0" borderId="8" xfId="336" applyFont="1" applyFill="1" applyBorder="1" applyAlignment="1">
      <alignment horizontal="center" vertical="center"/>
      <protection/>
    </xf>
    <xf numFmtId="0" fontId="80" fillId="0" borderId="8" xfId="0" applyNumberFormat="1" applyFont="1" applyFill="1" applyBorder="1" applyAlignment="1">
      <alignment horizontal="center" vertical="center"/>
    </xf>
    <xf numFmtId="0" fontId="5" fillId="0" borderId="8" xfId="362" applyFont="1" applyFill="1" applyBorder="1" applyAlignment="1">
      <alignment horizontal="center" vertical="center" wrapText="1"/>
      <protection/>
    </xf>
    <xf numFmtId="0" fontId="5" fillId="0" borderId="8" xfId="361" applyFont="1" applyFill="1" applyBorder="1" applyAlignment="1">
      <alignment horizontal="center" vertical="center" wrapText="1"/>
      <protection/>
    </xf>
    <xf numFmtId="0" fontId="5" fillId="0" borderId="8" xfId="365" applyFont="1" applyFill="1" applyBorder="1" applyAlignment="1">
      <alignment horizontal="center" vertical="center" wrapText="1"/>
      <protection/>
    </xf>
    <xf numFmtId="0" fontId="5" fillId="0" borderId="8" xfId="0" applyFont="1" applyFill="1" applyBorder="1" applyAlignment="1">
      <alignment horizontal="center" vertical="center"/>
    </xf>
    <xf numFmtId="0" fontId="5" fillId="0" borderId="8" xfId="366" applyFont="1" applyFill="1" applyBorder="1" applyAlignment="1">
      <alignment horizontal="center" vertical="center" wrapText="1"/>
      <protection/>
    </xf>
    <xf numFmtId="0" fontId="5" fillId="0" borderId="8" xfId="363" applyFont="1" applyFill="1" applyBorder="1" applyAlignment="1">
      <alignment horizontal="center" vertical="center" wrapText="1"/>
      <protection/>
    </xf>
    <xf numFmtId="0" fontId="78" fillId="0" borderId="0" xfId="0" applyFont="1" applyFill="1" applyBorder="1" applyAlignment="1">
      <alignment horizontal="center" vertical="center" wrapText="1"/>
    </xf>
  </cellXfs>
  <cellStyles count="525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3" xfId="19"/>
    <cellStyle name="_Book1_4" xfId="20"/>
    <cellStyle name="_Book1_4_Book1" xfId="21"/>
    <cellStyle name="_Book1_5" xfId="22"/>
    <cellStyle name="_ET_STYLE_NoName_00_" xfId="23"/>
    <cellStyle name="_ET_STYLE_NoName_00__Book1" xfId="24"/>
    <cellStyle name="_ET_STYLE_NoName_00__Book1_1" xfId="25"/>
    <cellStyle name="_ET_STYLE_NoName_00__Book1_2" xfId="26"/>
    <cellStyle name="_ET_STYLE_NoName_00__Sheet3" xfId="27"/>
    <cellStyle name="_弱电系统设备配置报价清单" xfId="28"/>
    <cellStyle name="_覃塘" xfId="29"/>
    <cellStyle name="_覃塘(跳位排名)" xfId="30"/>
    <cellStyle name="0,0&#13;&#10;NA&#13;&#10;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20% - 强调文字颜色 1" xfId="38"/>
    <cellStyle name="20% - 强调文字颜色 1 2" xfId="39"/>
    <cellStyle name="20% - 强调文字颜色 2" xfId="40"/>
    <cellStyle name="20% - 强调文字颜色 2 2" xfId="41"/>
    <cellStyle name="20% - 强调文字颜色 3" xfId="42"/>
    <cellStyle name="20% - 强调文字颜色 3 2" xfId="43"/>
    <cellStyle name="20% - 强调文字颜色 4" xfId="44"/>
    <cellStyle name="20% - 强调文字颜色 4 2" xfId="45"/>
    <cellStyle name="20% - 强调文字颜色 5" xfId="46"/>
    <cellStyle name="20% - 强调文字颜色 5 2" xfId="47"/>
    <cellStyle name="20% - 强调文字颜色 6" xfId="48"/>
    <cellStyle name="20% - 强调文字颜色 6 2" xfId="49"/>
    <cellStyle name="20% - 着色 1" xfId="50"/>
    <cellStyle name="20% - 着色 2" xfId="51"/>
    <cellStyle name="20% - 着色 3" xfId="52"/>
    <cellStyle name="20% - 着色 4" xfId="53"/>
    <cellStyle name="20% - 着色 5" xfId="54"/>
    <cellStyle name="20% - 着色 6" xfId="55"/>
    <cellStyle name="40% - Accent1" xfId="56"/>
    <cellStyle name="40% - Accent2" xfId="57"/>
    <cellStyle name="40% - Accent3" xfId="58"/>
    <cellStyle name="40% - Accent4" xfId="59"/>
    <cellStyle name="40% - Accent5" xfId="60"/>
    <cellStyle name="40% - Accent6" xfId="61"/>
    <cellStyle name="40% - 强调文字颜色 1" xfId="62"/>
    <cellStyle name="40% - 强调文字颜色 1 2" xfId="63"/>
    <cellStyle name="40% - 强调文字颜色 2" xfId="64"/>
    <cellStyle name="40% - 强调文字颜色 2 2" xfId="65"/>
    <cellStyle name="40% - 强调文字颜色 3" xfId="66"/>
    <cellStyle name="40% - 强调文字颜色 3 2" xfId="67"/>
    <cellStyle name="40% - 强调文字颜色 4" xfId="68"/>
    <cellStyle name="40% - 强调文字颜色 4 2" xfId="69"/>
    <cellStyle name="40% - 强调文字颜色 5" xfId="70"/>
    <cellStyle name="40% - 强调文字颜色 5 2" xfId="71"/>
    <cellStyle name="40% - 强调文字颜色 6" xfId="72"/>
    <cellStyle name="40% - 强调文字颜色 6 2" xfId="73"/>
    <cellStyle name="40% - 着色 1" xfId="74"/>
    <cellStyle name="40% - 着色 2" xfId="75"/>
    <cellStyle name="40% - 着色 3" xfId="76"/>
    <cellStyle name="40% - 着色 4" xfId="77"/>
    <cellStyle name="40% - 着色 5" xfId="78"/>
    <cellStyle name="40% - 着色 6" xfId="79"/>
    <cellStyle name="60% - Accent1" xfId="80"/>
    <cellStyle name="60% - Accent2" xfId="81"/>
    <cellStyle name="60% - Accent3" xfId="82"/>
    <cellStyle name="60% - Accent4" xfId="83"/>
    <cellStyle name="60% - Accent5" xfId="84"/>
    <cellStyle name="60% - Accent6" xfId="85"/>
    <cellStyle name="60% - 强调文字颜色 1" xfId="86"/>
    <cellStyle name="60% - 强调文字颜色 1 2" xfId="87"/>
    <cellStyle name="60% - 强调文字颜色 2" xfId="88"/>
    <cellStyle name="60% - 强调文字颜色 2 2" xfId="89"/>
    <cellStyle name="60% - 强调文字颜色 3" xfId="90"/>
    <cellStyle name="60% - 强调文字颜色 3 2" xfId="91"/>
    <cellStyle name="60% - 强调文字颜色 4" xfId="92"/>
    <cellStyle name="60% - 强调文字颜色 4 2" xfId="93"/>
    <cellStyle name="60% - 强调文字颜色 5" xfId="94"/>
    <cellStyle name="60% - 强调文字颜色 5 2" xfId="95"/>
    <cellStyle name="60% - 强调文字颜色 6" xfId="96"/>
    <cellStyle name="60% - 强调文字颜色 6 2" xfId="97"/>
    <cellStyle name="60% - 着色 1" xfId="98"/>
    <cellStyle name="60% - 着色 2" xfId="99"/>
    <cellStyle name="60% - 着色 3" xfId="100"/>
    <cellStyle name="60% - 着色 4" xfId="101"/>
    <cellStyle name="60% - 着色 5" xfId="102"/>
    <cellStyle name="60% - 着色 6" xfId="103"/>
    <cellStyle name="6mal" xfId="104"/>
    <cellStyle name="Accent1" xfId="105"/>
    <cellStyle name="Accent1 - 20%" xfId="106"/>
    <cellStyle name="Accent1 - 40%" xfId="107"/>
    <cellStyle name="Accent1 - 60%" xfId="108"/>
    <cellStyle name="Accent1_公安安全支出补充表5.14" xfId="109"/>
    <cellStyle name="Accent2" xfId="110"/>
    <cellStyle name="Accent2 - 20%" xfId="111"/>
    <cellStyle name="Accent2 - 40%" xfId="112"/>
    <cellStyle name="Accent2 - 60%" xfId="113"/>
    <cellStyle name="Accent2_公安安全支出补充表5.14" xfId="114"/>
    <cellStyle name="Accent3" xfId="115"/>
    <cellStyle name="Accent3 - 20%" xfId="116"/>
    <cellStyle name="Accent3 - 40%" xfId="117"/>
    <cellStyle name="Accent3 - 60%" xfId="118"/>
    <cellStyle name="Accent3_公安安全支出补充表5.14" xfId="119"/>
    <cellStyle name="Accent4" xfId="120"/>
    <cellStyle name="Accent4 - 20%" xfId="121"/>
    <cellStyle name="Accent4 - 40%" xfId="122"/>
    <cellStyle name="Accent4 - 60%" xfId="123"/>
    <cellStyle name="Accent4_公安安全支出补充表5.14" xfId="124"/>
    <cellStyle name="Accent5" xfId="125"/>
    <cellStyle name="Accent5 - 20%" xfId="126"/>
    <cellStyle name="Accent5 - 40%" xfId="127"/>
    <cellStyle name="Accent5 - 60%" xfId="128"/>
    <cellStyle name="Accent5_公安安全支出补充表5.14" xfId="129"/>
    <cellStyle name="Accent6" xfId="130"/>
    <cellStyle name="Accent6 - 20%" xfId="131"/>
    <cellStyle name="Accent6 - 40%" xfId="132"/>
    <cellStyle name="Accent6 - 60%" xfId="133"/>
    <cellStyle name="Accent6_公安安全支出补充表5.14" xfId="134"/>
    <cellStyle name="args.style" xfId="135"/>
    <cellStyle name="Bad" xfId="136"/>
    <cellStyle name="Calc Currency (0)" xfId="137"/>
    <cellStyle name="Calculation" xfId="138"/>
    <cellStyle name="Check Cell" xfId="139"/>
    <cellStyle name="ColLevel_1" xfId="140"/>
    <cellStyle name="Comma [0]" xfId="141"/>
    <cellStyle name="comma zerodec" xfId="142"/>
    <cellStyle name="Comma_!!!GO" xfId="143"/>
    <cellStyle name="Currency [0]" xfId="144"/>
    <cellStyle name="Currency_!!!GO" xfId="145"/>
    <cellStyle name="Currency1" xfId="146"/>
    <cellStyle name="Date" xfId="147"/>
    <cellStyle name="Dollar (zero dec)" xfId="148"/>
    <cellStyle name="Explanatory Text" xfId="149"/>
    <cellStyle name="Fixed" xfId="150"/>
    <cellStyle name="gcd" xfId="151"/>
    <cellStyle name="Good" xfId="152"/>
    <cellStyle name="Grey" xfId="153"/>
    <cellStyle name="Header1" xfId="154"/>
    <cellStyle name="Header2" xfId="155"/>
    <cellStyle name="Heading 1" xfId="156"/>
    <cellStyle name="Heading 2" xfId="157"/>
    <cellStyle name="Heading 3" xfId="158"/>
    <cellStyle name="Heading 4" xfId="159"/>
    <cellStyle name="HEADING1" xfId="160"/>
    <cellStyle name="HEADING2" xfId="161"/>
    <cellStyle name="Input" xfId="162"/>
    <cellStyle name="Input [yellow]" xfId="163"/>
    <cellStyle name="Input Cells" xfId="164"/>
    <cellStyle name="Linked Cell" xfId="165"/>
    <cellStyle name="Linked Cells" xfId="166"/>
    <cellStyle name="Millares [0]_96 Risk" xfId="167"/>
    <cellStyle name="Millares_96 Risk" xfId="168"/>
    <cellStyle name="Milliers [0]_!!!GO" xfId="169"/>
    <cellStyle name="Milliers_!!!GO" xfId="170"/>
    <cellStyle name="Moneda [0]_96 Risk" xfId="171"/>
    <cellStyle name="Moneda_96 Risk" xfId="172"/>
    <cellStyle name="Mon閠aire [0]_!!!GO" xfId="173"/>
    <cellStyle name="Mon閠aire_!!!GO" xfId="174"/>
    <cellStyle name="Neutral" xfId="175"/>
    <cellStyle name="New Times Roman" xfId="176"/>
    <cellStyle name="no dec" xfId="177"/>
    <cellStyle name="Norma,_laroux_4_营业在建 (2)_E21" xfId="178"/>
    <cellStyle name="Normal - Style1" xfId="179"/>
    <cellStyle name="Normal_!!!GO" xfId="180"/>
    <cellStyle name="Note" xfId="181"/>
    <cellStyle name="Output" xfId="182"/>
    <cellStyle name="per.style" xfId="183"/>
    <cellStyle name="Percent [2]" xfId="184"/>
    <cellStyle name="Percent_!!!GO" xfId="185"/>
    <cellStyle name="Pourcentage_pldt" xfId="186"/>
    <cellStyle name="PSChar" xfId="187"/>
    <cellStyle name="PSDate" xfId="188"/>
    <cellStyle name="PSDec" xfId="189"/>
    <cellStyle name="PSHeading" xfId="190"/>
    <cellStyle name="PSInt" xfId="191"/>
    <cellStyle name="PSSpacer" xfId="192"/>
    <cellStyle name="RowLevel_0" xfId="193"/>
    <cellStyle name="sstot" xfId="194"/>
    <cellStyle name="Standard_AREAS" xfId="195"/>
    <cellStyle name="t" xfId="196"/>
    <cellStyle name="t_HVAC Equipment (3)" xfId="197"/>
    <cellStyle name="Title" xfId="198"/>
    <cellStyle name="Total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~4190974" xfId="223"/>
    <cellStyle name="差_~5676413" xfId="224"/>
    <cellStyle name="差_00省级(打印)" xfId="225"/>
    <cellStyle name="差_00省级(定稿)" xfId="226"/>
    <cellStyle name="差_03昭通" xfId="227"/>
    <cellStyle name="差_0502通海县" xfId="228"/>
    <cellStyle name="差_05玉溪" xfId="229"/>
    <cellStyle name="差_0605石屏县" xfId="230"/>
    <cellStyle name="差_1003牟定县" xfId="231"/>
    <cellStyle name="差_1110洱源县" xfId="232"/>
    <cellStyle name="差_11大理" xfId="233"/>
    <cellStyle name="差_2、土地面积、人口、粮食产量基本情况" xfId="234"/>
    <cellStyle name="差_2006年分析表" xfId="235"/>
    <cellStyle name="差_2006年基础数据" xfId="236"/>
    <cellStyle name="差_2006年全省财力计算表（中央、决算）" xfId="237"/>
    <cellStyle name="差_2006年水利统计指标统计表" xfId="238"/>
    <cellStyle name="差_2006年在职人员情况" xfId="239"/>
    <cellStyle name="差_2007年检察院案件数" xfId="240"/>
    <cellStyle name="差_2007年可用财力" xfId="241"/>
    <cellStyle name="差_2007年人员分部门统计表" xfId="242"/>
    <cellStyle name="差_2007年政法部门业务指标" xfId="243"/>
    <cellStyle name="差_2008年县级公安保障标准落实奖励经费分配测算" xfId="244"/>
    <cellStyle name="差_2008云南省分县市中小学教职工统计表（教育厅提供）" xfId="245"/>
    <cellStyle name="差_2009年一般性转移支付标准工资" xfId="246"/>
    <cellStyle name="差_2009年一般性转移支付标准工资_~4190974" xfId="247"/>
    <cellStyle name="差_2009年一般性转移支付标准工资_~5676413" xfId="248"/>
    <cellStyle name="差_2009年一般性转移支付标准工资_不用软件计算9.1不考虑经费管理评价xl" xfId="249"/>
    <cellStyle name="差_2009年一般性转移支付标准工资_地方配套按人均增幅控制8.30xl" xfId="250"/>
    <cellStyle name="差_2009年一般性转移支付标准工资_地方配套按人均增幅控制8.30一般预算平均增幅、人均可用财力平均增幅两次控制、社会治安系数调整、案件数调整xl" xfId="251"/>
    <cellStyle name="差_2009年一般性转移支付标准工资_地方配套按人均增幅控制8.31（调整结案率后）xl" xfId="252"/>
    <cellStyle name="差_2009年一般性转移支付标准工资_奖励补助测算5.22测试" xfId="253"/>
    <cellStyle name="差_2009年一般性转移支付标准工资_奖励补助测算5.23新" xfId="254"/>
    <cellStyle name="差_2009年一般性转移支付标准工资_奖励补助测算5.24冯铸" xfId="255"/>
    <cellStyle name="差_2009年一般性转移支付标准工资_奖励补助测算7.23" xfId="256"/>
    <cellStyle name="差_2009年一般性转移支付标准工资_奖励补助测算7.25" xfId="257"/>
    <cellStyle name="差_2009年一般性转移支付标准工资_奖励补助测算7.25 (version 1) (version 1)" xfId="258"/>
    <cellStyle name="差_530623_2006年县级财政报表附表" xfId="259"/>
    <cellStyle name="差_530629_2006年县级财政报表附表" xfId="260"/>
    <cellStyle name="差_5334_2006年迪庆县级财政报表附表" xfId="261"/>
    <cellStyle name="差_Book1" xfId="262"/>
    <cellStyle name="差_Book1_1" xfId="263"/>
    <cellStyle name="差_Book2" xfId="264"/>
    <cellStyle name="差_M01-2(州市补助收入)" xfId="265"/>
    <cellStyle name="差_M03" xfId="266"/>
    <cellStyle name="差_不用软件计算9.1不考虑经费管理评价xl" xfId="267"/>
    <cellStyle name="差_财政供养人员" xfId="268"/>
    <cellStyle name="差_财政支出对上级的依赖程度" xfId="269"/>
    <cellStyle name="差_城建部门" xfId="270"/>
    <cellStyle name="差_地方配套按人均增幅控制8.30xl" xfId="271"/>
    <cellStyle name="差_地方配套按人均增幅控制8.30一般预算平均增幅、人均可用财力平均增幅两次控制、社会治安系数调整、案件数调整xl" xfId="272"/>
    <cellStyle name="差_地方配套按人均增幅控制8.31（调整结案率后）xl" xfId="273"/>
    <cellStyle name="差_第五部分(才淼、饶永宏）" xfId="274"/>
    <cellStyle name="差_第一部分：综合全" xfId="275"/>
    <cellStyle name="差_高中教师人数（教育厅1.6日提供）" xfId="276"/>
    <cellStyle name="差_汇总" xfId="277"/>
    <cellStyle name="差_汇总-县级财政报表附表" xfId="278"/>
    <cellStyle name="差_基础数据分析" xfId="279"/>
    <cellStyle name="差_检验表" xfId="280"/>
    <cellStyle name="差_检验表（调整后）" xfId="281"/>
    <cellStyle name="差_奖励补助测算5.22测试" xfId="282"/>
    <cellStyle name="差_奖励补助测算5.23新" xfId="283"/>
    <cellStyle name="差_奖励补助测算5.24冯铸" xfId="284"/>
    <cellStyle name="差_奖励补助测算7.23" xfId="285"/>
    <cellStyle name="差_奖励补助测算7.25" xfId="286"/>
    <cellStyle name="差_奖励补助测算7.25 (version 1) (version 1)" xfId="287"/>
    <cellStyle name="差_教师绩效工资测算表（离退休按各地上报数测算）2009年1月1日" xfId="288"/>
    <cellStyle name="差_教育厅提供义务教育及高中教师人数（2009年1月6日）" xfId="289"/>
    <cellStyle name="差_历年教师人数" xfId="290"/>
    <cellStyle name="差_丽江汇总" xfId="291"/>
    <cellStyle name="差_三季度－表二" xfId="292"/>
    <cellStyle name="差_卫生部门" xfId="293"/>
    <cellStyle name="差_文体广播部门" xfId="294"/>
    <cellStyle name="差_下半年禁毒办案经费分配2544.3万元" xfId="295"/>
    <cellStyle name="差_下半年禁吸戒毒经费1000万元" xfId="296"/>
    <cellStyle name="差_县级公安机关公用经费标准奖励测算方案（定稿）" xfId="297"/>
    <cellStyle name="差_县级基础数据" xfId="298"/>
    <cellStyle name="差_业务工作量指标" xfId="299"/>
    <cellStyle name="差_义务教育阶段教职工人数（教育厅提供最终）" xfId="300"/>
    <cellStyle name="差_云南农村义务教育统计表" xfId="301"/>
    <cellStyle name="差_云南省2008年中小学教师人数统计表" xfId="302"/>
    <cellStyle name="差_云南省2008年中小学教职工情况（教育厅提供20090101加工整理）" xfId="303"/>
    <cellStyle name="差_云南省2008年转移支付测算——州市本级考核部分及政策性测算" xfId="304"/>
    <cellStyle name="差_指标四" xfId="305"/>
    <cellStyle name="差_指标五" xfId="306"/>
    <cellStyle name="常规 10" xfId="307"/>
    <cellStyle name="常规 10 2_Sheet1" xfId="308"/>
    <cellStyle name="常规 11" xfId="309"/>
    <cellStyle name="常规 12" xfId="310"/>
    <cellStyle name="常规 13" xfId="311"/>
    <cellStyle name="常规 14" xfId="312"/>
    <cellStyle name="常规 15" xfId="313"/>
    <cellStyle name="常规 16" xfId="314"/>
    <cellStyle name="常规 17" xfId="315"/>
    <cellStyle name="常规 18" xfId="316"/>
    <cellStyle name="常规 19" xfId="317"/>
    <cellStyle name="常规 2" xfId="318"/>
    <cellStyle name="常规 2 2" xfId="319"/>
    <cellStyle name="常规 2 2 2" xfId="320"/>
    <cellStyle name="常规 2 3" xfId="321"/>
    <cellStyle name="常规 2 4" xfId="322"/>
    <cellStyle name="常规 2 5" xfId="323"/>
    <cellStyle name="常规 2 6" xfId="324"/>
    <cellStyle name="常规 2 7" xfId="325"/>
    <cellStyle name="常规 2 8" xfId="326"/>
    <cellStyle name="常规 2 9" xfId="327"/>
    <cellStyle name="常规 2_Book1" xfId="328"/>
    <cellStyle name="常规 20" xfId="329"/>
    <cellStyle name="常规 21" xfId="330"/>
    <cellStyle name="常规 22" xfId="331"/>
    <cellStyle name="常规 23" xfId="332"/>
    <cellStyle name="常规 24" xfId="333"/>
    <cellStyle name="常规 25" xfId="334"/>
    <cellStyle name="常规 26" xfId="335"/>
    <cellStyle name="常规 27" xfId="336"/>
    <cellStyle name="常规 28" xfId="337"/>
    <cellStyle name="常规 29" xfId="338"/>
    <cellStyle name="常规 3" xfId="339"/>
    <cellStyle name="常规 3 2" xfId="340"/>
    <cellStyle name="常规 3 3" xfId="341"/>
    <cellStyle name="常规 30" xfId="342"/>
    <cellStyle name="常规 31" xfId="343"/>
    <cellStyle name="常规 32" xfId="344"/>
    <cellStyle name="常规 34" xfId="345"/>
    <cellStyle name="常规 35" xfId="346"/>
    <cellStyle name="常规 36" xfId="347"/>
    <cellStyle name="常规 37" xfId="348"/>
    <cellStyle name="常规 38" xfId="349"/>
    <cellStyle name="常规 39" xfId="350"/>
    <cellStyle name="常规 4" xfId="351"/>
    <cellStyle name="常规 40" xfId="352"/>
    <cellStyle name="常规 45" xfId="353"/>
    <cellStyle name="常规 5" xfId="354"/>
    <cellStyle name="常规 5 2" xfId="355"/>
    <cellStyle name="常规 5_各县市区" xfId="356"/>
    <cellStyle name="常规 6" xfId="357"/>
    <cellStyle name="常规 7" xfId="358"/>
    <cellStyle name="常规 8" xfId="359"/>
    <cellStyle name="常规 9" xfId="360"/>
    <cellStyle name="常规_2012年贵港市事业单位(不含参公)公开招聘工作人员增人计划申报表（附表2）" xfId="361"/>
    <cellStyle name="常规_2012年贵港市事业单位(不含参公)公开招聘工作人员增人计划申报表（附表2）_附表4_1_Sheet1" xfId="362"/>
    <cellStyle name="常规_2012年贵港市事业单位(不含参公)公开招聘工作人员增人计划申报表（附表2）_附表4_1_Sheet1 2" xfId="363"/>
    <cellStyle name="常规_附表4" xfId="364"/>
    <cellStyle name="常规_附表4 2" xfId="365"/>
    <cellStyle name="常规_附表4 2 2" xfId="366"/>
    <cellStyle name="常规_各县市区" xfId="367"/>
    <cellStyle name="常规_各县市区_1" xfId="368"/>
    <cellStyle name="常规_各县市区_2" xfId="369"/>
    <cellStyle name="常规_公开招聘事业单位工作人员、机关（参公事业单位）后勤服务人员岗位表" xfId="370"/>
    <cellStyle name="常规_公开招聘事业单位工作人员、机关（参公事业单位）后勤服务人员岗位表 2" xfId="371"/>
    <cellStyle name="超级链接" xfId="372"/>
    <cellStyle name="Hyperlink" xfId="373"/>
    <cellStyle name="分级显示行_1_13区汇总" xfId="374"/>
    <cellStyle name="分级显示列_1_Book1" xfId="375"/>
    <cellStyle name="归盒啦_95" xfId="376"/>
    <cellStyle name="好" xfId="377"/>
    <cellStyle name="好 2" xfId="378"/>
    <cellStyle name="好_~4190974" xfId="379"/>
    <cellStyle name="好_~5676413" xfId="380"/>
    <cellStyle name="好_00省级(打印)" xfId="381"/>
    <cellStyle name="好_00省级(定稿)" xfId="382"/>
    <cellStyle name="好_03昭通" xfId="383"/>
    <cellStyle name="好_0502通海县" xfId="384"/>
    <cellStyle name="好_05玉溪" xfId="385"/>
    <cellStyle name="好_0605石屏县" xfId="386"/>
    <cellStyle name="好_1003牟定县" xfId="387"/>
    <cellStyle name="好_1110洱源县" xfId="388"/>
    <cellStyle name="好_11大理" xfId="389"/>
    <cellStyle name="好_2、土地面积、人口、粮食产量基本情况" xfId="390"/>
    <cellStyle name="好_2006年分析表" xfId="391"/>
    <cellStyle name="好_2006年基础数据" xfId="392"/>
    <cellStyle name="好_2006年全省财力计算表（中央、决算）" xfId="393"/>
    <cellStyle name="好_2006年水利统计指标统计表" xfId="394"/>
    <cellStyle name="好_2006年在职人员情况" xfId="395"/>
    <cellStyle name="好_2007年检察院案件数" xfId="396"/>
    <cellStyle name="好_2007年可用财力" xfId="397"/>
    <cellStyle name="好_2007年人员分部门统计表" xfId="398"/>
    <cellStyle name="好_2007年政法部门业务指标" xfId="399"/>
    <cellStyle name="好_2008年县级公安保障标准落实奖励经费分配测算" xfId="400"/>
    <cellStyle name="好_2008云南省分县市中小学教职工统计表（教育厅提供）" xfId="401"/>
    <cellStyle name="好_2009年一般性转移支付标准工资" xfId="402"/>
    <cellStyle name="好_2009年一般性转移支付标准工资_~4190974" xfId="403"/>
    <cellStyle name="好_2009年一般性转移支付标准工资_~5676413" xfId="404"/>
    <cellStyle name="好_2009年一般性转移支付标准工资_不用软件计算9.1不考虑经费管理评价xl" xfId="405"/>
    <cellStyle name="好_2009年一般性转移支付标准工资_地方配套按人均增幅控制8.30xl" xfId="406"/>
    <cellStyle name="好_2009年一般性转移支付标准工资_地方配套按人均增幅控制8.30一般预算平均增幅、人均可用财力平均增幅两次控制、社会治安系数调整、案件数调整xl" xfId="407"/>
    <cellStyle name="好_2009年一般性转移支付标准工资_地方配套按人均增幅控制8.31（调整结案率后）xl" xfId="408"/>
    <cellStyle name="好_2009年一般性转移支付标准工资_奖励补助测算5.22测试" xfId="409"/>
    <cellStyle name="好_2009年一般性转移支付标准工资_奖励补助测算5.23新" xfId="410"/>
    <cellStyle name="好_2009年一般性转移支付标准工资_奖励补助测算5.24冯铸" xfId="411"/>
    <cellStyle name="好_2009年一般性转移支付标准工资_奖励补助测算7.23" xfId="412"/>
    <cellStyle name="好_2009年一般性转移支付标准工资_奖励补助测算7.25" xfId="413"/>
    <cellStyle name="好_2009年一般性转移支付标准工资_奖励补助测算7.25 (version 1) (version 1)" xfId="414"/>
    <cellStyle name="好_530623_2006年县级财政报表附表" xfId="415"/>
    <cellStyle name="好_530629_2006年县级财政报表附表" xfId="416"/>
    <cellStyle name="好_5334_2006年迪庆县级财政报表附表" xfId="417"/>
    <cellStyle name="好_Book1" xfId="418"/>
    <cellStyle name="好_Book1_1" xfId="419"/>
    <cellStyle name="好_Book2" xfId="420"/>
    <cellStyle name="好_M01-2(州市补助收入)" xfId="421"/>
    <cellStyle name="好_M03" xfId="422"/>
    <cellStyle name="好_不用软件计算9.1不考虑经费管理评价xl" xfId="423"/>
    <cellStyle name="好_财政供养人员" xfId="424"/>
    <cellStyle name="好_财政支出对上级的依赖程度" xfId="425"/>
    <cellStyle name="好_城建部门" xfId="426"/>
    <cellStyle name="好_地方配套按人均增幅控制8.30xl" xfId="427"/>
    <cellStyle name="好_地方配套按人均增幅控制8.30一般预算平均增幅、人均可用财力平均增幅两次控制、社会治安系数调整、案件数调整xl" xfId="428"/>
    <cellStyle name="好_地方配套按人均增幅控制8.31（调整结案率后）xl" xfId="429"/>
    <cellStyle name="好_第五部分(才淼、饶永宏）" xfId="430"/>
    <cellStyle name="好_第一部分：综合全" xfId="431"/>
    <cellStyle name="好_高中教师人数（教育厅1.6日提供）" xfId="432"/>
    <cellStyle name="好_汇总" xfId="433"/>
    <cellStyle name="好_汇总-县级财政报表附表" xfId="434"/>
    <cellStyle name="好_基础数据分析" xfId="435"/>
    <cellStyle name="好_检验表" xfId="436"/>
    <cellStyle name="好_检验表（调整后）" xfId="437"/>
    <cellStyle name="好_奖励补助测算5.22测试" xfId="438"/>
    <cellStyle name="好_奖励补助测算5.23新" xfId="439"/>
    <cellStyle name="好_奖励补助测算5.24冯铸" xfId="440"/>
    <cellStyle name="好_奖励补助测算7.23" xfId="441"/>
    <cellStyle name="好_奖励补助测算7.25" xfId="442"/>
    <cellStyle name="好_奖励补助测算7.25 (version 1) (version 1)" xfId="443"/>
    <cellStyle name="好_教师绩效工资测算表（离退休按各地上报数测算）2009年1月1日" xfId="444"/>
    <cellStyle name="好_教育厅提供义务教育及高中教师人数（2009年1月6日）" xfId="445"/>
    <cellStyle name="好_历年教师人数" xfId="446"/>
    <cellStyle name="好_丽江汇总" xfId="447"/>
    <cellStyle name="好_三季度－表二" xfId="448"/>
    <cellStyle name="好_卫生部门" xfId="449"/>
    <cellStyle name="好_文体广播部门" xfId="450"/>
    <cellStyle name="好_下半年禁毒办案经费分配2544.3万元" xfId="451"/>
    <cellStyle name="好_下半年禁吸戒毒经费1000万元" xfId="452"/>
    <cellStyle name="好_县级公安机关公用经费标准奖励测算方案（定稿）" xfId="453"/>
    <cellStyle name="好_县级基础数据" xfId="454"/>
    <cellStyle name="好_业务工作量指标" xfId="455"/>
    <cellStyle name="好_义务教育阶段教职工人数（教育厅提供最终）" xfId="456"/>
    <cellStyle name="好_云南农村义务教育统计表" xfId="457"/>
    <cellStyle name="好_云南省2008年中小学教师人数统计表" xfId="458"/>
    <cellStyle name="好_云南省2008年中小学教职工情况（教育厅提供20090101加工整理）" xfId="459"/>
    <cellStyle name="好_云南省2008年转移支付测算——州市本级考核部分及政策性测算" xfId="460"/>
    <cellStyle name="好_指标四" xfId="461"/>
    <cellStyle name="好_指标五" xfId="462"/>
    <cellStyle name="后继超级链接" xfId="463"/>
    <cellStyle name="汇总" xfId="464"/>
    <cellStyle name="汇总 2" xfId="465"/>
    <cellStyle name="Currency" xfId="466"/>
    <cellStyle name="Currency [0]" xfId="467"/>
    <cellStyle name="计算" xfId="468"/>
    <cellStyle name="计算 2" xfId="469"/>
    <cellStyle name="检查单元格" xfId="470"/>
    <cellStyle name="检查单元格 2" xfId="471"/>
    <cellStyle name="解释性文本" xfId="472"/>
    <cellStyle name="解释性文本 2" xfId="473"/>
    <cellStyle name="借出原因" xfId="474"/>
    <cellStyle name="警告文本" xfId="475"/>
    <cellStyle name="警告文本 2" xfId="476"/>
    <cellStyle name="链接单元格" xfId="477"/>
    <cellStyle name="链接单元格 2" xfId="478"/>
    <cellStyle name="霓付 [0]_ +Foil &amp; -FOIL &amp; PAPER" xfId="479"/>
    <cellStyle name="霓付_ +Foil &amp; -FOIL &amp; PAPER" xfId="480"/>
    <cellStyle name="烹拳 [0]_ +Foil &amp; -FOIL &amp; PAPER" xfId="481"/>
    <cellStyle name="烹拳_ +Foil &amp; -FOIL &amp; PAPER" xfId="482"/>
    <cellStyle name="普通_ 白土" xfId="483"/>
    <cellStyle name="千分位[0]_ 白土" xfId="484"/>
    <cellStyle name="千分位_ 白土" xfId="485"/>
    <cellStyle name="千位[0]_ 方正PC" xfId="486"/>
    <cellStyle name="千位_ 方正PC" xfId="487"/>
    <cellStyle name="Comma" xfId="488"/>
    <cellStyle name="千位分隔 2" xfId="489"/>
    <cellStyle name="千位分隔 3" xfId="490"/>
    <cellStyle name="Comma [0]" xfId="491"/>
    <cellStyle name="千位分隔[0] 2" xfId="492"/>
    <cellStyle name="钎霖_4岿角利" xfId="493"/>
    <cellStyle name="强调 1" xfId="494"/>
    <cellStyle name="强调 2" xfId="495"/>
    <cellStyle name="强调 3" xfId="496"/>
    <cellStyle name="强调文字颜色 1" xfId="497"/>
    <cellStyle name="强调文字颜色 1 2" xfId="498"/>
    <cellStyle name="强调文字颜色 2" xfId="499"/>
    <cellStyle name="强调文字颜色 2 2" xfId="500"/>
    <cellStyle name="强调文字颜色 3" xfId="501"/>
    <cellStyle name="强调文字颜色 3 2" xfId="502"/>
    <cellStyle name="强调文字颜色 4" xfId="503"/>
    <cellStyle name="强调文字颜色 4 2" xfId="504"/>
    <cellStyle name="强调文字颜色 5" xfId="505"/>
    <cellStyle name="强调文字颜色 5 2" xfId="506"/>
    <cellStyle name="强调文字颜色 6" xfId="507"/>
    <cellStyle name="强调文字颜色 6 2" xfId="508"/>
    <cellStyle name="日期" xfId="509"/>
    <cellStyle name="商品名称" xfId="510"/>
    <cellStyle name="适中" xfId="511"/>
    <cellStyle name="适中 2" xfId="512"/>
    <cellStyle name="输出" xfId="513"/>
    <cellStyle name="输出 2" xfId="514"/>
    <cellStyle name="输入" xfId="515"/>
    <cellStyle name="输入 2" xfId="516"/>
    <cellStyle name="数量" xfId="517"/>
    <cellStyle name="数字" xfId="518"/>
    <cellStyle name="未定义" xfId="519"/>
    <cellStyle name="小数" xfId="520"/>
    <cellStyle name="样式 1" xfId="521"/>
    <cellStyle name="Followed Hyperlink" xfId="522"/>
    <cellStyle name="昗弨_Pacific Region P&amp;L" xfId="523"/>
    <cellStyle name="着色 1" xfId="524"/>
    <cellStyle name="着色 2" xfId="525"/>
    <cellStyle name="着色 3" xfId="526"/>
    <cellStyle name="着色 4" xfId="527"/>
    <cellStyle name="着色 5" xfId="528"/>
    <cellStyle name="着色 6" xfId="529"/>
    <cellStyle name="寘嬫愗傝 [0.00]_Region Orders (2)" xfId="530"/>
    <cellStyle name="寘嬫愗傝_Region Orders (2)" xfId="531"/>
    <cellStyle name="注释" xfId="532"/>
    <cellStyle name="注释 2" xfId="533"/>
    <cellStyle name="콤마 [0]_BOILER-CO1" xfId="534"/>
    <cellStyle name="콤마_BOILER-CO1" xfId="535"/>
    <cellStyle name="통화 [0]_BOILER-CO1" xfId="536"/>
    <cellStyle name="통화_BOILER-CO1" xfId="537"/>
    <cellStyle name="표준_0N-HANDLING " xfId="5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SheetLayoutView="100" zoomScalePageLayoutView="0" workbookViewId="0" topLeftCell="A1">
      <selection activeCell="A1" sqref="A1:O1"/>
    </sheetView>
  </sheetViews>
  <sheetFormatPr defaultColWidth="8.75390625" defaultRowHeight="14.25"/>
  <cols>
    <col min="1" max="1" width="4.25390625" style="3" customWidth="1"/>
    <col min="2" max="2" width="17.25390625" style="4" customWidth="1"/>
    <col min="3" max="3" width="11.25390625" style="3" customWidth="1"/>
    <col min="4" max="4" width="9.25390625" style="3" customWidth="1"/>
    <col min="5" max="5" width="17.75390625" style="3" customWidth="1"/>
    <col min="6" max="6" width="10.25390625" style="3" customWidth="1"/>
    <col min="7" max="9" width="5.25390625" style="3" customWidth="1"/>
    <col min="10" max="10" width="7.125" style="3" customWidth="1"/>
    <col min="11" max="13" width="7.75390625" style="3" customWidth="1"/>
    <col min="14" max="14" width="4.875" style="3" customWidth="1"/>
    <col min="15" max="15" width="17.00390625" style="3" customWidth="1"/>
    <col min="16" max="33" width="9.00390625" style="3" customWidth="1"/>
    <col min="34" max="16384" width="8.75390625" style="3" customWidth="1"/>
  </cols>
  <sheetData>
    <row r="1" spans="1:15" s="2" customFormat="1" ht="39.75" customHeight="1">
      <c r="A1" s="33" t="s">
        <v>180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2" customFormat="1" ht="39.75" customHeight="1">
      <c r="A2" s="1" t="s">
        <v>14</v>
      </c>
      <c r="B2" s="1" t="s">
        <v>0</v>
      </c>
      <c r="C2" s="1" t="s">
        <v>18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15</v>
      </c>
      <c r="O2" s="1" t="s">
        <v>11</v>
      </c>
    </row>
    <row r="3" spans="1:15" s="5" customFormat="1" ht="30" customHeight="1">
      <c r="A3" s="10">
        <v>1</v>
      </c>
      <c r="B3" s="10" t="s">
        <v>19</v>
      </c>
      <c r="C3" s="10" t="s">
        <v>20</v>
      </c>
      <c r="D3" s="10" t="s">
        <v>21</v>
      </c>
      <c r="E3" s="8" t="s">
        <v>22</v>
      </c>
      <c r="F3" s="9" t="s">
        <v>17</v>
      </c>
      <c r="G3" s="10">
        <v>2</v>
      </c>
      <c r="H3" s="11">
        <v>3</v>
      </c>
      <c r="I3" s="12">
        <v>0</v>
      </c>
      <c r="J3" s="13" t="s">
        <v>23</v>
      </c>
      <c r="K3" s="12" t="s">
        <v>24</v>
      </c>
      <c r="L3" s="12" t="s">
        <v>24</v>
      </c>
      <c r="M3" s="12" t="s">
        <v>25</v>
      </c>
      <c r="N3" s="11">
        <v>2</v>
      </c>
      <c r="O3" s="11" t="s">
        <v>26</v>
      </c>
    </row>
    <row r="4" spans="1:15" s="6" customFormat="1" ht="30" customHeight="1">
      <c r="A4" s="10">
        <v>2</v>
      </c>
      <c r="B4" s="10" t="s">
        <v>19</v>
      </c>
      <c r="C4" s="10" t="s">
        <v>27</v>
      </c>
      <c r="D4" s="10" t="s">
        <v>28</v>
      </c>
      <c r="E4" s="8" t="s">
        <v>29</v>
      </c>
      <c r="F4" s="9" t="s">
        <v>17</v>
      </c>
      <c r="G4" s="10">
        <v>1</v>
      </c>
      <c r="H4" s="11">
        <v>1</v>
      </c>
      <c r="I4" s="12">
        <v>0</v>
      </c>
      <c r="J4" s="13" t="s">
        <v>23</v>
      </c>
      <c r="K4" s="12" t="s">
        <v>24</v>
      </c>
      <c r="L4" s="12" t="s">
        <v>24</v>
      </c>
      <c r="M4" s="12" t="s">
        <v>25</v>
      </c>
      <c r="N4" s="11">
        <v>1</v>
      </c>
      <c r="O4" s="11" t="s">
        <v>30</v>
      </c>
    </row>
    <row r="5" spans="1:15" s="6" customFormat="1" ht="30" customHeight="1">
      <c r="A5" s="10">
        <v>3</v>
      </c>
      <c r="B5" s="10" t="s">
        <v>31</v>
      </c>
      <c r="C5" s="10" t="s">
        <v>32</v>
      </c>
      <c r="D5" s="10" t="s">
        <v>28</v>
      </c>
      <c r="E5" s="8" t="s">
        <v>29</v>
      </c>
      <c r="F5" s="9" t="s">
        <v>17</v>
      </c>
      <c r="G5" s="10">
        <v>1</v>
      </c>
      <c r="H5" s="11">
        <v>1</v>
      </c>
      <c r="I5" s="12">
        <v>0</v>
      </c>
      <c r="J5" s="13" t="s">
        <v>23</v>
      </c>
      <c r="K5" s="12" t="s">
        <v>24</v>
      </c>
      <c r="L5" s="12" t="s">
        <v>24</v>
      </c>
      <c r="M5" s="12" t="s">
        <v>25</v>
      </c>
      <c r="N5" s="11">
        <v>1</v>
      </c>
      <c r="O5" s="11" t="s">
        <v>33</v>
      </c>
    </row>
    <row r="6" spans="1:15" s="6" customFormat="1" ht="30" customHeight="1">
      <c r="A6" s="10">
        <v>4</v>
      </c>
      <c r="B6" s="10" t="s">
        <v>34</v>
      </c>
      <c r="C6" s="10" t="s">
        <v>35</v>
      </c>
      <c r="D6" s="10" t="s">
        <v>36</v>
      </c>
      <c r="E6" s="8" t="s">
        <v>37</v>
      </c>
      <c r="F6" s="9" t="s">
        <v>17</v>
      </c>
      <c r="G6" s="10">
        <v>1</v>
      </c>
      <c r="H6" s="11">
        <v>1</v>
      </c>
      <c r="I6" s="12">
        <v>0</v>
      </c>
      <c r="J6" s="13" t="s">
        <v>23</v>
      </c>
      <c r="K6" s="12" t="s">
        <v>24</v>
      </c>
      <c r="L6" s="12" t="s">
        <v>24</v>
      </c>
      <c r="M6" s="12" t="s">
        <v>25</v>
      </c>
      <c r="N6" s="11">
        <v>1</v>
      </c>
      <c r="O6" s="11" t="s">
        <v>30</v>
      </c>
    </row>
    <row r="7" spans="1:16" s="6" customFormat="1" ht="30" customHeight="1">
      <c r="A7" s="10">
        <v>5</v>
      </c>
      <c r="B7" s="10" t="s">
        <v>38</v>
      </c>
      <c r="C7" s="10" t="s">
        <v>39</v>
      </c>
      <c r="D7" s="10" t="s">
        <v>36</v>
      </c>
      <c r="E7" s="8" t="s">
        <v>37</v>
      </c>
      <c r="F7" s="9" t="s">
        <v>17</v>
      </c>
      <c r="G7" s="10">
        <v>1</v>
      </c>
      <c r="H7" s="11">
        <v>3</v>
      </c>
      <c r="I7" s="12">
        <v>1</v>
      </c>
      <c r="J7" s="13" t="s">
        <v>40</v>
      </c>
      <c r="K7" s="12" t="s">
        <v>41</v>
      </c>
      <c r="L7" s="12" t="s">
        <v>41</v>
      </c>
      <c r="M7" s="12" t="s">
        <v>25</v>
      </c>
      <c r="N7" s="11"/>
      <c r="O7" s="11" t="s">
        <v>42</v>
      </c>
      <c r="P7" s="5"/>
    </row>
    <row r="8" spans="1:15" s="6" customFormat="1" ht="30" customHeight="1">
      <c r="A8" s="10">
        <v>6</v>
      </c>
      <c r="B8" s="10" t="s">
        <v>43</v>
      </c>
      <c r="C8" s="10" t="s">
        <v>44</v>
      </c>
      <c r="D8" s="10" t="s">
        <v>45</v>
      </c>
      <c r="E8" s="8" t="s">
        <v>46</v>
      </c>
      <c r="F8" s="9" t="s">
        <v>17</v>
      </c>
      <c r="G8" s="14">
        <v>1</v>
      </c>
      <c r="H8" s="11">
        <v>1</v>
      </c>
      <c r="I8" s="12">
        <v>0</v>
      </c>
      <c r="J8" s="13" t="s">
        <v>23</v>
      </c>
      <c r="K8" s="12" t="s">
        <v>24</v>
      </c>
      <c r="L8" s="12" t="s">
        <v>24</v>
      </c>
      <c r="M8" s="12" t="s">
        <v>25</v>
      </c>
      <c r="N8" s="11">
        <v>1</v>
      </c>
      <c r="O8" s="11" t="s">
        <v>47</v>
      </c>
    </row>
    <row r="9" spans="1:15" s="6" customFormat="1" ht="30" customHeight="1">
      <c r="A9" s="10">
        <v>7</v>
      </c>
      <c r="B9" s="10" t="s">
        <v>48</v>
      </c>
      <c r="C9" s="10" t="s">
        <v>49</v>
      </c>
      <c r="D9" s="10" t="s">
        <v>50</v>
      </c>
      <c r="E9" s="8" t="s">
        <v>51</v>
      </c>
      <c r="F9" s="9" t="s">
        <v>52</v>
      </c>
      <c r="G9" s="14">
        <v>2</v>
      </c>
      <c r="H9" s="11">
        <v>8</v>
      </c>
      <c r="I9" s="12">
        <v>5</v>
      </c>
      <c r="J9" s="13" t="s">
        <v>53</v>
      </c>
      <c r="K9" s="12" t="s">
        <v>41</v>
      </c>
      <c r="L9" s="12" t="s">
        <v>41</v>
      </c>
      <c r="M9" s="12" t="s">
        <v>25</v>
      </c>
      <c r="N9" s="11"/>
      <c r="O9" s="11" t="s">
        <v>54</v>
      </c>
    </row>
    <row r="10" spans="1:15" s="6" customFormat="1" ht="30" customHeight="1">
      <c r="A10" s="10">
        <v>8</v>
      </c>
      <c r="B10" s="10" t="s">
        <v>55</v>
      </c>
      <c r="C10" s="10" t="s">
        <v>56</v>
      </c>
      <c r="D10" s="10" t="s">
        <v>57</v>
      </c>
      <c r="E10" s="8" t="s">
        <v>58</v>
      </c>
      <c r="F10" s="9" t="s">
        <v>52</v>
      </c>
      <c r="G10" s="14">
        <v>1</v>
      </c>
      <c r="H10" s="11">
        <v>6</v>
      </c>
      <c r="I10" s="12">
        <v>2</v>
      </c>
      <c r="J10" s="13" t="s">
        <v>59</v>
      </c>
      <c r="K10" s="12" t="s">
        <v>41</v>
      </c>
      <c r="L10" s="12" t="s">
        <v>41</v>
      </c>
      <c r="M10" s="12" t="s">
        <v>25</v>
      </c>
      <c r="N10" s="11"/>
      <c r="O10" s="11" t="s">
        <v>60</v>
      </c>
    </row>
    <row r="11" spans="1:15" s="6" customFormat="1" ht="30" customHeight="1">
      <c r="A11" s="10">
        <v>9</v>
      </c>
      <c r="B11" s="10" t="s">
        <v>61</v>
      </c>
      <c r="C11" s="10" t="s">
        <v>62</v>
      </c>
      <c r="D11" s="10" t="s">
        <v>63</v>
      </c>
      <c r="E11" s="8" t="s">
        <v>64</v>
      </c>
      <c r="F11" s="9" t="s">
        <v>52</v>
      </c>
      <c r="G11" s="14">
        <v>1</v>
      </c>
      <c r="H11" s="11">
        <v>3</v>
      </c>
      <c r="I11" s="12">
        <v>1</v>
      </c>
      <c r="J11" s="13" t="s">
        <v>40</v>
      </c>
      <c r="K11" s="12" t="s">
        <v>41</v>
      </c>
      <c r="L11" s="12" t="s">
        <v>41</v>
      </c>
      <c r="M11" s="12" t="s">
        <v>25</v>
      </c>
      <c r="N11" s="11"/>
      <c r="O11" s="11" t="s">
        <v>65</v>
      </c>
    </row>
    <row r="12" spans="1:15" s="6" customFormat="1" ht="30" customHeight="1">
      <c r="A12" s="10">
        <v>10</v>
      </c>
      <c r="B12" s="10" t="s">
        <v>66</v>
      </c>
      <c r="C12" s="10" t="s">
        <v>67</v>
      </c>
      <c r="D12" s="10" t="s">
        <v>50</v>
      </c>
      <c r="E12" s="8" t="s">
        <v>51</v>
      </c>
      <c r="F12" s="9" t="s">
        <v>52</v>
      </c>
      <c r="G12" s="14">
        <v>1</v>
      </c>
      <c r="H12" s="11">
        <v>1</v>
      </c>
      <c r="I12" s="12">
        <v>0</v>
      </c>
      <c r="J12" s="13" t="s">
        <v>23</v>
      </c>
      <c r="K12" s="12" t="s">
        <v>24</v>
      </c>
      <c r="L12" s="12" t="s">
        <v>24</v>
      </c>
      <c r="M12" s="12" t="s">
        <v>25</v>
      </c>
      <c r="N12" s="11">
        <v>1</v>
      </c>
      <c r="O12" s="11" t="s">
        <v>47</v>
      </c>
    </row>
    <row r="13" spans="1:15" s="6" customFormat="1" ht="30" customHeight="1">
      <c r="A13" s="10">
        <v>11</v>
      </c>
      <c r="B13" s="10" t="s">
        <v>68</v>
      </c>
      <c r="C13" s="10" t="s">
        <v>69</v>
      </c>
      <c r="D13" s="10" t="s">
        <v>63</v>
      </c>
      <c r="E13" s="8" t="s">
        <v>64</v>
      </c>
      <c r="F13" s="9" t="s">
        <v>52</v>
      </c>
      <c r="G13" s="14">
        <v>2</v>
      </c>
      <c r="H13" s="11">
        <v>2</v>
      </c>
      <c r="I13" s="12">
        <v>1</v>
      </c>
      <c r="J13" s="13" t="s">
        <v>40</v>
      </c>
      <c r="K13" s="12" t="s">
        <v>70</v>
      </c>
      <c r="L13" s="12" t="s">
        <v>70</v>
      </c>
      <c r="M13" s="12" t="s">
        <v>25</v>
      </c>
      <c r="N13" s="11">
        <v>1</v>
      </c>
      <c r="O13" s="11" t="s">
        <v>47</v>
      </c>
    </row>
    <row r="14" spans="1:15" s="6" customFormat="1" ht="30" customHeight="1">
      <c r="A14" s="10">
        <v>12</v>
      </c>
      <c r="B14" s="11" t="s">
        <v>71</v>
      </c>
      <c r="C14" s="11" t="s">
        <v>72</v>
      </c>
      <c r="D14" s="11" t="s">
        <v>50</v>
      </c>
      <c r="E14" s="8" t="s">
        <v>51</v>
      </c>
      <c r="F14" s="9" t="s">
        <v>52</v>
      </c>
      <c r="G14" s="14">
        <v>1</v>
      </c>
      <c r="H14" s="11">
        <v>4</v>
      </c>
      <c r="I14" s="12">
        <v>1</v>
      </c>
      <c r="J14" s="13" t="s">
        <v>40</v>
      </c>
      <c r="K14" s="12" t="s">
        <v>41</v>
      </c>
      <c r="L14" s="12" t="s">
        <v>41</v>
      </c>
      <c r="M14" s="12" t="s">
        <v>25</v>
      </c>
      <c r="N14" s="11"/>
      <c r="O14" s="11" t="s">
        <v>73</v>
      </c>
    </row>
    <row r="15" spans="1:15" s="6" customFormat="1" ht="30" customHeight="1">
      <c r="A15" s="10">
        <v>13</v>
      </c>
      <c r="B15" s="11" t="s">
        <v>74</v>
      </c>
      <c r="C15" s="11" t="s">
        <v>75</v>
      </c>
      <c r="D15" s="11" t="s">
        <v>76</v>
      </c>
      <c r="E15" s="8" t="s">
        <v>77</v>
      </c>
      <c r="F15" s="9" t="s">
        <v>52</v>
      </c>
      <c r="G15" s="14">
        <v>1</v>
      </c>
      <c r="H15" s="11">
        <v>5</v>
      </c>
      <c r="I15" s="12">
        <v>2</v>
      </c>
      <c r="J15" s="13" t="s">
        <v>59</v>
      </c>
      <c r="K15" s="12" t="s">
        <v>41</v>
      </c>
      <c r="L15" s="12" t="s">
        <v>41</v>
      </c>
      <c r="M15" s="12" t="s">
        <v>25</v>
      </c>
      <c r="N15" s="11"/>
      <c r="O15" s="11" t="s">
        <v>73</v>
      </c>
    </row>
    <row r="16" spans="1:15" s="6" customFormat="1" ht="30" customHeight="1">
      <c r="A16" s="10">
        <v>14</v>
      </c>
      <c r="B16" s="11" t="s">
        <v>78</v>
      </c>
      <c r="C16" s="11" t="s">
        <v>79</v>
      </c>
      <c r="D16" s="11" t="s">
        <v>80</v>
      </c>
      <c r="E16" s="8" t="s">
        <v>81</v>
      </c>
      <c r="F16" s="9" t="s">
        <v>52</v>
      </c>
      <c r="G16" s="14">
        <v>1</v>
      </c>
      <c r="H16" s="11">
        <v>1</v>
      </c>
      <c r="I16" s="12">
        <v>0</v>
      </c>
      <c r="J16" s="13" t="s">
        <v>23</v>
      </c>
      <c r="K16" s="12" t="s">
        <v>24</v>
      </c>
      <c r="L16" s="12" t="s">
        <v>24</v>
      </c>
      <c r="M16" s="12" t="s">
        <v>25</v>
      </c>
      <c r="N16" s="11">
        <v>1</v>
      </c>
      <c r="O16" s="11" t="s">
        <v>33</v>
      </c>
    </row>
    <row r="17" spans="1:15" s="7" customFormat="1" ht="30" customHeight="1">
      <c r="A17" s="10">
        <v>15</v>
      </c>
      <c r="B17" s="10" t="s">
        <v>82</v>
      </c>
      <c r="C17" s="10" t="s">
        <v>83</v>
      </c>
      <c r="D17" s="10" t="s">
        <v>50</v>
      </c>
      <c r="E17" s="8" t="s">
        <v>51</v>
      </c>
      <c r="F17" s="9" t="s">
        <v>52</v>
      </c>
      <c r="G17" s="14">
        <v>1</v>
      </c>
      <c r="H17" s="11">
        <v>3</v>
      </c>
      <c r="I17" s="12">
        <v>1</v>
      </c>
      <c r="J17" s="13" t="s">
        <v>40</v>
      </c>
      <c r="K17" s="12" t="s">
        <v>41</v>
      </c>
      <c r="L17" s="12" t="s">
        <v>41</v>
      </c>
      <c r="M17" s="12" t="s">
        <v>25</v>
      </c>
      <c r="N17" s="11"/>
      <c r="O17" s="11" t="s">
        <v>84</v>
      </c>
    </row>
    <row r="18" spans="1:15" s="7" customFormat="1" ht="30" customHeight="1">
      <c r="A18" s="10">
        <v>16</v>
      </c>
      <c r="B18" s="11" t="s">
        <v>85</v>
      </c>
      <c r="C18" s="15" t="s">
        <v>86</v>
      </c>
      <c r="D18" s="15" t="s">
        <v>87</v>
      </c>
      <c r="E18" s="16" t="s">
        <v>88</v>
      </c>
      <c r="F18" s="15" t="s">
        <v>13</v>
      </c>
      <c r="G18" s="10">
        <v>2</v>
      </c>
      <c r="H18" s="10">
        <v>6</v>
      </c>
      <c r="I18" s="11">
        <v>3</v>
      </c>
      <c r="J18" s="17" t="s">
        <v>89</v>
      </c>
      <c r="K18" s="15" t="s">
        <v>12</v>
      </c>
      <c r="L18" s="15" t="s">
        <v>12</v>
      </c>
      <c r="M18" s="12" t="s">
        <v>16</v>
      </c>
      <c r="N18" s="18"/>
      <c r="O18" s="18" t="s">
        <v>90</v>
      </c>
    </row>
    <row r="19" spans="1:15" s="7" customFormat="1" ht="30" customHeight="1">
      <c r="A19" s="10">
        <v>17</v>
      </c>
      <c r="B19" s="11" t="s">
        <v>85</v>
      </c>
      <c r="C19" s="15" t="s">
        <v>91</v>
      </c>
      <c r="D19" s="15" t="s">
        <v>92</v>
      </c>
      <c r="E19" s="15" t="s">
        <v>93</v>
      </c>
      <c r="F19" s="15" t="s">
        <v>13</v>
      </c>
      <c r="G19" s="15">
        <v>2</v>
      </c>
      <c r="H19" s="15">
        <v>7</v>
      </c>
      <c r="I19" s="15">
        <v>3</v>
      </c>
      <c r="J19" s="17" t="s">
        <v>89</v>
      </c>
      <c r="K19" s="15" t="s">
        <v>12</v>
      </c>
      <c r="L19" s="15" t="s">
        <v>12</v>
      </c>
      <c r="M19" s="12" t="s">
        <v>16</v>
      </c>
      <c r="N19" s="15"/>
      <c r="O19" s="18" t="s">
        <v>90</v>
      </c>
    </row>
    <row r="20" spans="1:15" s="7" customFormat="1" ht="30" customHeight="1">
      <c r="A20" s="10">
        <v>18</v>
      </c>
      <c r="B20" s="15" t="s">
        <v>94</v>
      </c>
      <c r="C20" s="15">
        <v>4508030020</v>
      </c>
      <c r="D20" s="15" t="s">
        <v>28</v>
      </c>
      <c r="E20" s="15" t="s">
        <v>95</v>
      </c>
      <c r="F20" s="15" t="s">
        <v>52</v>
      </c>
      <c r="G20" s="15">
        <v>2</v>
      </c>
      <c r="H20" s="15">
        <v>8</v>
      </c>
      <c r="I20" s="15">
        <v>5</v>
      </c>
      <c r="J20" s="17" t="s">
        <v>96</v>
      </c>
      <c r="K20" s="15" t="s">
        <v>12</v>
      </c>
      <c r="L20" s="15" t="s">
        <v>12</v>
      </c>
      <c r="M20" s="12" t="s">
        <v>16</v>
      </c>
      <c r="N20" s="15"/>
      <c r="O20" s="18" t="s">
        <v>90</v>
      </c>
    </row>
    <row r="21" spans="1:15" s="7" customFormat="1" ht="30" customHeight="1">
      <c r="A21" s="10">
        <v>19</v>
      </c>
      <c r="B21" s="15" t="s">
        <v>97</v>
      </c>
      <c r="C21" s="15">
        <v>4508030025</v>
      </c>
      <c r="D21" s="15" t="s">
        <v>98</v>
      </c>
      <c r="E21" s="15" t="s">
        <v>99</v>
      </c>
      <c r="F21" s="15" t="s">
        <v>52</v>
      </c>
      <c r="G21" s="15">
        <v>1</v>
      </c>
      <c r="H21" s="15">
        <v>5</v>
      </c>
      <c r="I21" s="15">
        <v>2</v>
      </c>
      <c r="J21" s="17" t="s">
        <v>100</v>
      </c>
      <c r="K21" s="15" t="s">
        <v>12</v>
      </c>
      <c r="L21" s="15" t="s">
        <v>12</v>
      </c>
      <c r="M21" s="12" t="s">
        <v>16</v>
      </c>
      <c r="N21" s="15"/>
      <c r="O21" s="18" t="s">
        <v>90</v>
      </c>
    </row>
    <row r="22" spans="1:15" s="7" customFormat="1" ht="30" customHeight="1">
      <c r="A22" s="10">
        <v>20</v>
      </c>
      <c r="B22" s="15" t="s">
        <v>101</v>
      </c>
      <c r="C22" s="15">
        <v>4508030033</v>
      </c>
      <c r="D22" s="15" t="s">
        <v>50</v>
      </c>
      <c r="E22" s="15" t="s">
        <v>102</v>
      </c>
      <c r="F22" s="15" t="s">
        <v>52</v>
      </c>
      <c r="G22" s="15">
        <v>1</v>
      </c>
      <c r="H22" s="15">
        <v>5</v>
      </c>
      <c r="I22" s="15">
        <v>2</v>
      </c>
      <c r="J22" s="17" t="s">
        <v>100</v>
      </c>
      <c r="K22" s="15" t="s">
        <v>12</v>
      </c>
      <c r="L22" s="15" t="s">
        <v>12</v>
      </c>
      <c r="M22" s="12" t="s">
        <v>16</v>
      </c>
      <c r="N22" s="15"/>
      <c r="O22" s="18" t="s">
        <v>90</v>
      </c>
    </row>
    <row r="23" spans="1:15" s="7" customFormat="1" ht="30" customHeight="1">
      <c r="A23" s="10">
        <v>21</v>
      </c>
      <c r="B23" s="11" t="s">
        <v>103</v>
      </c>
      <c r="C23" s="19">
        <v>4508040005</v>
      </c>
      <c r="D23" s="20" t="s">
        <v>104</v>
      </c>
      <c r="E23" s="11" t="s">
        <v>105</v>
      </c>
      <c r="F23" s="21" t="s">
        <v>17</v>
      </c>
      <c r="G23" s="11">
        <v>4</v>
      </c>
      <c r="H23" s="22">
        <v>8</v>
      </c>
      <c r="I23" s="23">
        <v>6</v>
      </c>
      <c r="J23" s="24">
        <f aca="true" t="shared" si="0" ref="J23:J30">I23/G23</f>
        <v>1.5</v>
      </c>
      <c r="K23" s="11" t="s">
        <v>106</v>
      </c>
      <c r="L23" s="11" t="s">
        <v>107</v>
      </c>
      <c r="M23" s="11" t="s">
        <v>107</v>
      </c>
      <c r="N23" s="25"/>
      <c r="O23" s="11" t="s">
        <v>108</v>
      </c>
    </row>
    <row r="24" spans="1:15" s="7" customFormat="1" ht="30" customHeight="1">
      <c r="A24" s="10">
        <v>22</v>
      </c>
      <c r="B24" s="11" t="s">
        <v>103</v>
      </c>
      <c r="C24" s="19">
        <v>4508040007</v>
      </c>
      <c r="D24" s="20" t="s">
        <v>109</v>
      </c>
      <c r="E24" s="11" t="s">
        <v>110</v>
      </c>
      <c r="F24" s="21" t="s">
        <v>17</v>
      </c>
      <c r="G24" s="11">
        <v>1</v>
      </c>
      <c r="H24" s="22">
        <v>2</v>
      </c>
      <c r="I24" s="11">
        <v>0</v>
      </c>
      <c r="J24" s="24">
        <f t="shared" si="0"/>
        <v>0</v>
      </c>
      <c r="K24" s="11" t="s">
        <v>111</v>
      </c>
      <c r="L24" s="11" t="s">
        <v>111</v>
      </c>
      <c r="M24" s="11" t="s">
        <v>111</v>
      </c>
      <c r="N24" s="25"/>
      <c r="O24" s="11" t="s">
        <v>108</v>
      </c>
    </row>
    <row r="25" spans="1:15" s="7" customFormat="1" ht="30" customHeight="1">
      <c r="A25" s="10">
        <v>23</v>
      </c>
      <c r="B25" s="11" t="s">
        <v>112</v>
      </c>
      <c r="C25" s="26">
        <v>4508040015</v>
      </c>
      <c r="D25" s="20" t="s">
        <v>21</v>
      </c>
      <c r="E25" s="11" t="s">
        <v>113</v>
      </c>
      <c r="F25" s="19" t="s">
        <v>114</v>
      </c>
      <c r="G25" s="11">
        <v>2</v>
      </c>
      <c r="H25" s="23">
        <v>7</v>
      </c>
      <c r="I25" s="23">
        <v>3</v>
      </c>
      <c r="J25" s="24">
        <f t="shared" si="0"/>
        <v>1.5</v>
      </c>
      <c r="K25" s="11" t="s">
        <v>115</v>
      </c>
      <c r="L25" s="11" t="s">
        <v>116</v>
      </c>
      <c r="M25" s="11" t="s">
        <v>116</v>
      </c>
      <c r="N25" s="25"/>
      <c r="O25" s="11" t="s">
        <v>108</v>
      </c>
    </row>
    <row r="26" spans="1:15" s="7" customFormat="1" ht="30" customHeight="1">
      <c r="A26" s="10">
        <v>24</v>
      </c>
      <c r="B26" s="11" t="s">
        <v>117</v>
      </c>
      <c r="C26" s="19">
        <v>4508040020</v>
      </c>
      <c r="D26" s="20" t="s">
        <v>118</v>
      </c>
      <c r="E26" s="11" t="s">
        <v>119</v>
      </c>
      <c r="F26" s="19" t="s">
        <v>114</v>
      </c>
      <c r="G26" s="11">
        <v>1</v>
      </c>
      <c r="H26" s="22">
        <v>2</v>
      </c>
      <c r="I26" s="11">
        <v>0</v>
      </c>
      <c r="J26" s="24">
        <f t="shared" si="0"/>
        <v>0</v>
      </c>
      <c r="K26" s="11" t="s">
        <v>111</v>
      </c>
      <c r="L26" s="11" t="s">
        <v>111</v>
      </c>
      <c r="M26" s="11" t="s">
        <v>111</v>
      </c>
      <c r="N26" s="25"/>
      <c r="O26" s="11" t="s">
        <v>108</v>
      </c>
    </row>
    <row r="27" spans="1:15" s="7" customFormat="1" ht="30" customHeight="1">
      <c r="A27" s="10">
        <v>25</v>
      </c>
      <c r="B27" s="11" t="s">
        <v>120</v>
      </c>
      <c r="C27" s="19">
        <v>4508040021</v>
      </c>
      <c r="D27" s="20" t="s">
        <v>28</v>
      </c>
      <c r="E27" s="11" t="s">
        <v>121</v>
      </c>
      <c r="F27" s="19" t="s">
        <v>114</v>
      </c>
      <c r="G27" s="11">
        <v>2</v>
      </c>
      <c r="H27" s="22">
        <v>3</v>
      </c>
      <c r="I27" s="23">
        <v>2</v>
      </c>
      <c r="J27" s="24">
        <f t="shared" si="0"/>
        <v>1</v>
      </c>
      <c r="K27" s="11" t="s">
        <v>122</v>
      </c>
      <c r="L27" s="11" t="s">
        <v>123</v>
      </c>
      <c r="M27" s="11" t="s">
        <v>123</v>
      </c>
      <c r="N27" s="25"/>
      <c r="O27" s="11" t="s">
        <v>108</v>
      </c>
    </row>
    <row r="28" spans="1:15" s="6" customFormat="1" ht="30" customHeight="1">
      <c r="A28" s="10">
        <v>26</v>
      </c>
      <c r="B28" s="11" t="s">
        <v>124</v>
      </c>
      <c r="C28" s="19">
        <v>4508040027</v>
      </c>
      <c r="D28" s="20" t="s">
        <v>21</v>
      </c>
      <c r="E28" s="11" t="s">
        <v>113</v>
      </c>
      <c r="F28" s="19" t="s">
        <v>114</v>
      </c>
      <c r="G28" s="11">
        <v>2</v>
      </c>
      <c r="H28" s="22">
        <v>3</v>
      </c>
      <c r="I28" s="23">
        <v>1</v>
      </c>
      <c r="J28" s="24">
        <f t="shared" si="0"/>
        <v>0.5</v>
      </c>
      <c r="K28" s="11" t="s">
        <v>125</v>
      </c>
      <c r="L28" s="11" t="s">
        <v>126</v>
      </c>
      <c r="M28" s="11" t="s">
        <v>126</v>
      </c>
      <c r="N28" s="25"/>
      <c r="O28" s="11" t="s">
        <v>108</v>
      </c>
    </row>
    <row r="29" spans="1:15" s="7" customFormat="1" ht="30" customHeight="1">
      <c r="A29" s="10">
        <v>27</v>
      </c>
      <c r="B29" s="11" t="s">
        <v>124</v>
      </c>
      <c r="C29" s="19">
        <v>4508040029</v>
      </c>
      <c r="D29" s="20" t="s">
        <v>118</v>
      </c>
      <c r="E29" s="11" t="s">
        <v>119</v>
      </c>
      <c r="F29" s="19" t="s">
        <v>114</v>
      </c>
      <c r="G29" s="11">
        <v>1</v>
      </c>
      <c r="H29" s="22">
        <v>2</v>
      </c>
      <c r="I29" s="23">
        <v>0</v>
      </c>
      <c r="J29" s="24">
        <f t="shared" si="0"/>
        <v>0</v>
      </c>
      <c r="K29" s="11" t="s">
        <v>127</v>
      </c>
      <c r="L29" s="11" t="s">
        <v>128</v>
      </c>
      <c r="M29" s="11" t="s">
        <v>128</v>
      </c>
      <c r="N29" s="25"/>
      <c r="O29" s="11" t="s">
        <v>108</v>
      </c>
    </row>
    <row r="30" spans="1:15" s="7" customFormat="1" ht="30" customHeight="1">
      <c r="A30" s="10">
        <v>28</v>
      </c>
      <c r="B30" s="11" t="s">
        <v>129</v>
      </c>
      <c r="C30" s="26">
        <v>4508040030</v>
      </c>
      <c r="D30" s="20" t="s">
        <v>98</v>
      </c>
      <c r="E30" s="11" t="s">
        <v>130</v>
      </c>
      <c r="F30" s="19" t="s">
        <v>114</v>
      </c>
      <c r="G30" s="11">
        <v>1</v>
      </c>
      <c r="H30" s="23">
        <v>3</v>
      </c>
      <c r="I30" s="23">
        <v>2</v>
      </c>
      <c r="J30" s="24">
        <f t="shared" si="0"/>
        <v>2</v>
      </c>
      <c r="K30" s="11" t="s">
        <v>131</v>
      </c>
      <c r="L30" s="11" t="s">
        <v>132</v>
      </c>
      <c r="M30" s="11" t="s">
        <v>132</v>
      </c>
      <c r="N30" s="25"/>
      <c r="O30" s="11" t="s">
        <v>108</v>
      </c>
    </row>
    <row r="31" spans="1:15" ht="30" customHeight="1">
      <c r="A31" s="10">
        <v>29</v>
      </c>
      <c r="B31" s="11" t="s">
        <v>133</v>
      </c>
      <c r="C31" s="19">
        <v>4508040041</v>
      </c>
      <c r="D31" s="20" t="s">
        <v>98</v>
      </c>
      <c r="E31" s="11" t="s">
        <v>130</v>
      </c>
      <c r="F31" s="19" t="s">
        <v>114</v>
      </c>
      <c r="G31" s="11">
        <v>3</v>
      </c>
      <c r="H31" s="22">
        <v>6</v>
      </c>
      <c r="I31" s="23">
        <v>5</v>
      </c>
      <c r="J31" s="24">
        <v>1.7</v>
      </c>
      <c r="K31" s="11" t="s">
        <v>134</v>
      </c>
      <c r="L31" s="11" t="s">
        <v>135</v>
      </c>
      <c r="M31" s="11" t="s">
        <v>135</v>
      </c>
      <c r="N31" s="25"/>
      <c r="O31" s="11" t="s">
        <v>108</v>
      </c>
    </row>
    <row r="32" spans="1:15" ht="30" customHeight="1">
      <c r="A32" s="10">
        <v>30</v>
      </c>
      <c r="B32" s="11" t="s">
        <v>133</v>
      </c>
      <c r="C32" s="26">
        <v>4508040042</v>
      </c>
      <c r="D32" s="20" t="s">
        <v>21</v>
      </c>
      <c r="E32" s="11" t="s">
        <v>113</v>
      </c>
      <c r="F32" s="19" t="s">
        <v>114</v>
      </c>
      <c r="G32" s="11">
        <v>2</v>
      </c>
      <c r="H32" s="23">
        <v>6</v>
      </c>
      <c r="I32" s="23">
        <v>1</v>
      </c>
      <c r="J32" s="24">
        <f aca="true" t="shared" si="1" ref="J32:J68">I32/G32</f>
        <v>0.5</v>
      </c>
      <c r="K32" s="11" t="s">
        <v>125</v>
      </c>
      <c r="L32" s="11" t="s">
        <v>126</v>
      </c>
      <c r="M32" s="11" t="s">
        <v>126</v>
      </c>
      <c r="N32" s="25"/>
      <c r="O32" s="11" t="s">
        <v>108</v>
      </c>
    </row>
    <row r="33" spans="1:15" ht="30" customHeight="1">
      <c r="A33" s="10">
        <v>31</v>
      </c>
      <c r="B33" s="11" t="s">
        <v>136</v>
      </c>
      <c r="C33" s="19">
        <v>4508040046</v>
      </c>
      <c r="D33" s="20" t="s">
        <v>21</v>
      </c>
      <c r="E33" s="11" t="s">
        <v>113</v>
      </c>
      <c r="F33" s="19" t="s">
        <v>114</v>
      </c>
      <c r="G33" s="11">
        <v>2</v>
      </c>
      <c r="H33" s="22">
        <v>3</v>
      </c>
      <c r="I33" s="23">
        <v>1</v>
      </c>
      <c r="J33" s="24">
        <f t="shared" si="1"/>
        <v>0.5</v>
      </c>
      <c r="K33" s="11" t="s">
        <v>125</v>
      </c>
      <c r="L33" s="11" t="s">
        <v>126</v>
      </c>
      <c r="M33" s="11" t="s">
        <v>126</v>
      </c>
      <c r="N33" s="25"/>
      <c r="O33" s="11" t="s">
        <v>108</v>
      </c>
    </row>
    <row r="34" spans="1:15" ht="30" customHeight="1">
      <c r="A34" s="10">
        <v>32</v>
      </c>
      <c r="B34" s="11" t="s">
        <v>136</v>
      </c>
      <c r="C34" s="19">
        <v>4508040048</v>
      </c>
      <c r="D34" s="20" t="s">
        <v>36</v>
      </c>
      <c r="E34" s="11" t="s">
        <v>137</v>
      </c>
      <c r="F34" s="19" t="s">
        <v>114</v>
      </c>
      <c r="G34" s="11">
        <v>1</v>
      </c>
      <c r="H34" s="22">
        <v>2</v>
      </c>
      <c r="I34" s="23">
        <v>1</v>
      </c>
      <c r="J34" s="24">
        <f t="shared" si="1"/>
        <v>1</v>
      </c>
      <c r="K34" s="11" t="s">
        <v>131</v>
      </c>
      <c r="L34" s="11" t="s">
        <v>132</v>
      </c>
      <c r="M34" s="11" t="s">
        <v>132</v>
      </c>
      <c r="N34" s="25"/>
      <c r="O34" s="11" t="s">
        <v>108</v>
      </c>
    </row>
    <row r="35" spans="1:15" ht="30" customHeight="1">
      <c r="A35" s="10">
        <v>33</v>
      </c>
      <c r="B35" s="11" t="s">
        <v>136</v>
      </c>
      <c r="C35" s="19">
        <v>4508040050</v>
      </c>
      <c r="D35" s="20" t="s">
        <v>138</v>
      </c>
      <c r="E35" s="27" t="s">
        <v>139</v>
      </c>
      <c r="F35" s="19" t="s">
        <v>114</v>
      </c>
      <c r="G35" s="11">
        <v>1</v>
      </c>
      <c r="H35" s="22">
        <v>1</v>
      </c>
      <c r="I35" s="11">
        <v>0</v>
      </c>
      <c r="J35" s="24">
        <f t="shared" si="1"/>
        <v>0</v>
      </c>
      <c r="K35" s="11" t="s">
        <v>111</v>
      </c>
      <c r="L35" s="11" t="s">
        <v>111</v>
      </c>
      <c r="M35" s="11" t="s">
        <v>111</v>
      </c>
      <c r="N35" s="25"/>
      <c r="O35" s="11" t="s">
        <v>108</v>
      </c>
    </row>
    <row r="36" spans="1:15" ht="30" customHeight="1">
      <c r="A36" s="10">
        <v>34</v>
      </c>
      <c r="B36" s="11" t="s">
        <v>140</v>
      </c>
      <c r="C36" s="19">
        <v>4508040055</v>
      </c>
      <c r="D36" s="20" t="s">
        <v>21</v>
      </c>
      <c r="E36" s="11" t="s">
        <v>113</v>
      </c>
      <c r="F36" s="19" t="s">
        <v>114</v>
      </c>
      <c r="G36" s="11">
        <v>1</v>
      </c>
      <c r="H36" s="22">
        <v>2</v>
      </c>
      <c r="I36" s="11">
        <v>0</v>
      </c>
      <c r="J36" s="24">
        <f t="shared" si="1"/>
        <v>0</v>
      </c>
      <c r="K36" s="11" t="s">
        <v>111</v>
      </c>
      <c r="L36" s="11" t="s">
        <v>111</v>
      </c>
      <c r="M36" s="11" t="s">
        <v>111</v>
      </c>
      <c r="N36" s="25"/>
      <c r="O36" s="11" t="s">
        <v>108</v>
      </c>
    </row>
    <row r="37" spans="1:15" ht="30" customHeight="1">
      <c r="A37" s="10">
        <v>35</v>
      </c>
      <c r="B37" s="11" t="s">
        <v>140</v>
      </c>
      <c r="C37" s="19">
        <v>4508040056</v>
      </c>
      <c r="D37" s="20" t="s">
        <v>36</v>
      </c>
      <c r="E37" s="11" t="s">
        <v>137</v>
      </c>
      <c r="F37" s="19" t="s">
        <v>114</v>
      </c>
      <c r="G37" s="11">
        <v>1</v>
      </c>
      <c r="H37" s="22">
        <v>2</v>
      </c>
      <c r="I37" s="23">
        <v>1</v>
      </c>
      <c r="J37" s="24">
        <f t="shared" si="1"/>
        <v>1</v>
      </c>
      <c r="K37" s="11" t="s">
        <v>131</v>
      </c>
      <c r="L37" s="11" t="s">
        <v>132</v>
      </c>
      <c r="M37" s="11" t="s">
        <v>132</v>
      </c>
      <c r="N37" s="25"/>
      <c r="O37" s="11" t="s">
        <v>108</v>
      </c>
    </row>
    <row r="38" spans="1:15" ht="30" customHeight="1">
      <c r="A38" s="10">
        <v>36</v>
      </c>
      <c r="B38" s="11" t="s">
        <v>141</v>
      </c>
      <c r="C38" s="26">
        <v>4508040068</v>
      </c>
      <c r="D38" s="20" t="s">
        <v>118</v>
      </c>
      <c r="E38" s="11" t="s">
        <v>119</v>
      </c>
      <c r="F38" s="19" t="s">
        <v>114</v>
      </c>
      <c r="G38" s="28">
        <v>1</v>
      </c>
      <c r="H38" s="23">
        <v>4</v>
      </c>
      <c r="I38" s="23">
        <v>2</v>
      </c>
      <c r="J38" s="24">
        <f t="shared" si="1"/>
        <v>2</v>
      </c>
      <c r="K38" s="11" t="s">
        <v>131</v>
      </c>
      <c r="L38" s="11" t="s">
        <v>132</v>
      </c>
      <c r="M38" s="11" t="s">
        <v>132</v>
      </c>
      <c r="N38" s="25"/>
      <c r="O38" s="11" t="s">
        <v>108</v>
      </c>
    </row>
    <row r="39" spans="1:15" ht="30" customHeight="1">
      <c r="A39" s="10">
        <v>37</v>
      </c>
      <c r="B39" s="11" t="s">
        <v>142</v>
      </c>
      <c r="C39" s="26">
        <v>4508040069</v>
      </c>
      <c r="D39" s="20" t="s">
        <v>143</v>
      </c>
      <c r="E39" s="11" t="s">
        <v>105</v>
      </c>
      <c r="F39" s="19" t="s">
        <v>114</v>
      </c>
      <c r="G39" s="28">
        <v>2</v>
      </c>
      <c r="H39" s="23">
        <v>6</v>
      </c>
      <c r="I39" s="23">
        <v>4</v>
      </c>
      <c r="J39" s="24">
        <f t="shared" si="1"/>
        <v>2</v>
      </c>
      <c r="K39" s="11" t="s">
        <v>122</v>
      </c>
      <c r="L39" s="11" t="s">
        <v>123</v>
      </c>
      <c r="M39" s="11" t="s">
        <v>123</v>
      </c>
      <c r="N39" s="25"/>
      <c r="O39" s="11" t="s">
        <v>108</v>
      </c>
    </row>
    <row r="40" spans="1:15" ht="30" customHeight="1">
      <c r="A40" s="10">
        <v>38</v>
      </c>
      <c r="B40" s="11" t="s">
        <v>144</v>
      </c>
      <c r="C40" s="26">
        <v>4508040077</v>
      </c>
      <c r="D40" s="11" t="s">
        <v>145</v>
      </c>
      <c r="E40" s="11" t="s">
        <v>146</v>
      </c>
      <c r="F40" s="19" t="s">
        <v>114</v>
      </c>
      <c r="G40" s="11">
        <v>1</v>
      </c>
      <c r="H40" s="23">
        <v>3</v>
      </c>
      <c r="I40" s="23">
        <v>2</v>
      </c>
      <c r="J40" s="24">
        <f t="shared" si="1"/>
        <v>2</v>
      </c>
      <c r="K40" s="11" t="s">
        <v>131</v>
      </c>
      <c r="L40" s="11" t="s">
        <v>132</v>
      </c>
      <c r="M40" s="11" t="s">
        <v>132</v>
      </c>
      <c r="N40" s="25"/>
      <c r="O40" s="11" t="s">
        <v>108</v>
      </c>
    </row>
    <row r="41" spans="1:15" ht="30" customHeight="1">
      <c r="A41" s="10">
        <v>39</v>
      </c>
      <c r="B41" s="11" t="s">
        <v>144</v>
      </c>
      <c r="C41" s="26">
        <v>4508040079</v>
      </c>
      <c r="D41" s="11" t="s">
        <v>28</v>
      </c>
      <c r="E41" s="11" t="s">
        <v>121</v>
      </c>
      <c r="F41" s="19" t="s">
        <v>114</v>
      </c>
      <c r="G41" s="11">
        <v>1</v>
      </c>
      <c r="H41" s="23">
        <v>4</v>
      </c>
      <c r="I41" s="23">
        <v>1</v>
      </c>
      <c r="J41" s="24">
        <f t="shared" si="1"/>
        <v>1</v>
      </c>
      <c r="K41" s="11" t="s">
        <v>131</v>
      </c>
      <c r="L41" s="11" t="s">
        <v>132</v>
      </c>
      <c r="M41" s="11" t="s">
        <v>132</v>
      </c>
      <c r="N41" s="25"/>
      <c r="O41" s="11" t="s">
        <v>108</v>
      </c>
    </row>
    <row r="42" spans="1:15" ht="30" customHeight="1">
      <c r="A42" s="10">
        <v>40</v>
      </c>
      <c r="B42" s="11" t="s">
        <v>144</v>
      </c>
      <c r="C42" s="19">
        <v>4508040080</v>
      </c>
      <c r="D42" s="20" t="s">
        <v>143</v>
      </c>
      <c r="E42" s="11" t="s">
        <v>105</v>
      </c>
      <c r="F42" s="19" t="s">
        <v>114</v>
      </c>
      <c r="G42" s="11">
        <v>1</v>
      </c>
      <c r="H42" s="22">
        <v>2</v>
      </c>
      <c r="I42" s="23">
        <v>1</v>
      </c>
      <c r="J42" s="24">
        <f t="shared" si="1"/>
        <v>1</v>
      </c>
      <c r="K42" s="11" t="s">
        <v>131</v>
      </c>
      <c r="L42" s="11" t="s">
        <v>132</v>
      </c>
      <c r="M42" s="11" t="s">
        <v>132</v>
      </c>
      <c r="N42" s="25"/>
      <c r="O42" s="11" t="s">
        <v>108</v>
      </c>
    </row>
    <row r="43" spans="1:15" ht="30" customHeight="1">
      <c r="A43" s="10">
        <v>41</v>
      </c>
      <c r="B43" s="11" t="s">
        <v>144</v>
      </c>
      <c r="C43" s="19">
        <v>4508040081</v>
      </c>
      <c r="D43" s="20" t="s">
        <v>98</v>
      </c>
      <c r="E43" s="11" t="s">
        <v>130</v>
      </c>
      <c r="F43" s="19" t="s">
        <v>114</v>
      </c>
      <c r="G43" s="11">
        <v>2</v>
      </c>
      <c r="H43" s="22">
        <v>5</v>
      </c>
      <c r="I43" s="23">
        <v>4</v>
      </c>
      <c r="J43" s="24">
        <f t="shared" si="1"/>
        <v>2</v>
      </c>
      <c r="K43" s="11" t="s">
        <v>122</v>
      </c>
      <c r="L43" s="11" t="s">
        <v>123</v>
      </c>
      <c r="M43" s="11" t="s">
        <v>123</v>
      </c>
      <c r="N43" s="25"/>
      <c r="O43" s="11" t="s">
        <v>108</v>
      </c>
    </row>
    <row r="44" spans="1:15" ht="30" customHeight="1">
      <c r="A44" s="10">
        <v>42</v>
      </c>
      <c r="B44" s="11" t="s">
        <v>147</v>
      </c>
      <c r="C44" s="19">
        <v>4508040082</v>
      </c>
      <c r="D44" s="20" t="s">
        <v>21</v>
      </c>
      <c r="E44" s="11" t="s">
        <v>113</v>
      </c>
      <c r="F44" s="19" t="s">
        <v>114</v>
      </c>
      <c r="G44" s="11">
        <v>2</v>
      </c>
      <c r="H44" s="22">
        <v>3</v>
      </c>
      <c r="I44" s="23">
        <v>1</v>
      </c>
      <c r="J44" s="24">
        <f t="shared" si="1"/>
        <v>0.5</v>
      </c>
      <c r="K44" s="11" t="s">
        <v>125</v>
      </c>
      <c r="L44" s="11" t="s">
        <v>126</v>
      </c>
      <c r="M44" s="11" t="s">
        <v>126</v>
      </c>
      <c r="N44" s="25"/>
      <c r="O44" s="11" t="s">
        <v>108</v>
      </c>
    </row>
    <row r="45" spans="1:15" ht="30" customHeight="1">
      <c r="A45" s="10">
        <v>43</v>
      </c>
      <c r="B45" s="11" t="s">
        <v>147</v>
      </c>
      <c r="C45" s="26">
        <v>4508040083</v>
      </c>
      <c r="D45" s="20" t="s">
        <v>143</v>
      </c>
      <c r="E45" s="28" t="s">
        <v>105</v>
      </c>
      <c r="F45" s="19" t="s">
        <v>114</v>
      </c>
      <c r="G45" s="11">
        <v>1</v>
      </c>
      <c r="H45" s="23">
        <v>3</v>
      </c>
      <c r="I45" s="23">
        <v>2</v>
      </c>
      <c r="J45" s="24">
        <f t="shared" si="1"/>
        <v>2</v>
      </c>
      <c r="K45" s="11" t="s">
        <v>131</v>
      </c>
      <c r="L45" s="11" t="s">
        <v>132</v>
      </c>
      <c r="M45" s="11" t="s">
        <v>132</v>
      </c>
      <c r="N45" s="25"/>
      <c r="O45" s="11" t="s">
        <v>108</v>
      </c>
    </row>
    <row r="46" spans="1:15" ht="30" customHeight="1">
      <c r="A46" s="10">
        <v>44</v>
      </c>
      <c r="B46" s="11" t="s">
        <v>147</v>
      </c>
      <c r="C46" s="19">
        <v>4508040084</v>
      </c>
      <c r="D46" s="20" t="s">
        <v>28</v>
      </c>
      <c r="E46" s="11" t="s">
        <v>121</v>
      </c>
      <c r="F46" s="19" t="s">
        <v>114</v>
      </c>
      <c r="G46" s="11">
        <v>1</v>
      </c>
      <c r="H46" s="22">
        <v>2</v>
      </c>
      <c r="I46" s="23">
        <v>1</v>
      </c>
      <c r="J46" s="24">
        <f t="shared" si="1"/>
        <v>1</v>
      </c>
      <c r="K46" s="11" t="s">
        <v>131</v>
      </c>
      <c r="L46" s="11" t="s">
        <v>132</v>
      </c>
      <c r="M46" s="11" t="s">
        <v>132</v>
      </c>
      <c r="N46" s="25"/>
      <c r="O46" s="11" t="s">
        <v>108</v>
      </c>
    </row>
    <row r="47" spans="1:15" ht="30" customHeight="1">
      <c r="A47" s="10">
        <v>45</v>
      </c>
      <c r="B47" s="11" t="s">
        <v>148</v>
      </c>
      <c r="C47" s="19">
        <v>4508040085</v>
      </c>
      <c r="D47" s="20" t="s">
        <v>98</v>
      </c>
      <c r="E47" s="11" t="s">
        <v>130</v>
      </c>
      <c r="F47" s="19" t="s">
        <v>114</v>
      </c>
      <c r="G47" s="11">
        <v>1</v>
      </c>
      <c r="H47" s="22">
        <v>2</v>
      </c>
      <c r="I47" s="23">
        <v>1</v>
      </c>
      <c r="J47" s="24">
        <f t="shared" si="1"/>
        <v>1</v>
      </c>
      <c r="K47" s="11" t="s">
        <v>131</v>
      </c>
      <c r="L47" s="11" t="s">
        <v>132</v>
      </c>
      <c r="M47" s="11" t="s">
        <v>132</v>
      </c>
      <c r="N47" s="25"/>
      <c r="O47" s="11" t="s">
        <v>108</v>
      </c>
    </row>
    <row r="48" spans="1:15" ht="30" customHeight="1">
      <c r="A48" s="10">
        <v>46</v>
      </c>
      <c r="B48" s="11" t="s">
        <v>148</v>
      </c>
      <c r="C48" s="19">
        <v>4508040086</v>
      </c>
      <c r="D48" s="20" t="s">
        <v>36</v>
      </c>
      <c r="E48" s="11" t="s">
        <v>137</v>
      </c>
      <c r="F48" s="19" t="s">
        <v>114</v>
      </c>
      <c r="G48" s="11">
        <v>1</v>
      </c>
      <c r="H48" s="22">
        <v>1</v>
      </c>
      <c r="I48" s="11">
        <v>0</v>
      </c>
      <c r="J48" s="24">
        <f t="shared" si="1"/>
        <v>0</v>
      </c>
      <c r="K48" s="11" t="s">
        <v>111</v>
      </c>
      <c r="L48" s="11" t="s">
        <v>111</v>
      </c>
      <c r="M48" s="11" t="s">
        <v>111</v>
      </c>
      <c r="N48" s="25"/>
      <c r="O48" s="11" t="s">
        <v>108</v>
      </c>
    </row>
    <row r="49" spans="1:15" ht="30" customHeight="1">
      <c r="A49" s="10">
        <v>47</v>
      </c>
      <c r="B49" s="11" t="s">
        <v>149</v>
      </c>
      <c r="C49" s="26">
        <v>4508040091</v>
      </c>
      <c r="D49" s="11" t="s">
        <v>150</v>
      </c>
      <c r="E49" s="11" t="s">
        <v>151</v>
      </c>
      <c r="F49" s="19" t="s">
        <v>114</v>
      </c>
      <c r="G49" s="11">
        <v>1</v>
      </c>
      <c r="H49" s="23">
        <v>3</v>
      </c>
      <c r="I49" s="23">
        <v>2</v>
      </c>
      <c r="J49" s="24">
        <f t="shared" si="1"/>
        <v>2</v>
      </c>
      <c r="K49" s="11" t="s">
        <v>131</v>
      </c>
      <c r="L49" s="11" t="s">
        <v>132</v>
      </c>
      <c r="M49" s="11" t="s">
        <v>132</v>
      </c>
      <c r="N49" s="25"/>
      <c r="O49" s="11" t="s">
        <v>108</v>
      </c>
    </row>
    <row r="50" spans="1:15" ht="30" customHeight="1">
      <c r="A50" s="10">
        <v>48</v>
      </c>
      <c r="B50" s="11" t="s">
        <v>149</v>
      </c>
      <c r="C50" s="19">
        <v>4508040092</v>
      </c>
      <c r="D50" s="11" t="s">
        <v>57</v>
      </c>
      <c r="E50" s="11" t="s">
        <v>152</v>
      </c>
      <c r="F50" s="19" t="s">
        <v>114</v>
      </c>
      <c r="G50" s="11">
        <v>1</v>
      </c>
      <c r="H50" s="22">
        <v>2</v>
      </c>
      <c r="I50" s="23">
        <v>1</v>
      </c>
      <c r="J50" s="24">
        <f t="shared" si="1"/>
        <v>1</v>
      </c>
      <c r="K50" s="11" t="s">
        <v>131</v>
      </c>
      <c r="L50" s="11" t="s">
        <v>132</v>
      </c>
      <c r="M50" s="11" t="s">
        <v>132</v>
      </c>
      <c r="N50" s="25"/>
      <c r="O50" s="11" t="s">
        <v>108</v>
      </c>
    </row>
    <row r="51" spans="1:15" ht="30" customHeight="1">
      <c r="A51" s="10">
        <v>49</v>
      </c>
      <c r="B51" s="11" t="s">
        <v>153</v>
      </c>
      <c r="C51" s="26">
        <v>4508040093</v>
      </c>
      <c r="D51" s="11" t="s">
        <v>150</v>
      </c>
      <c r="E51" s="11" t="s">
        <v>151</v>
      </c>
      <c r="F51" s="19" t="s">
        <v>114</v>
      </c>
      <c r="G51" s="11">
        <v>1</v>
      </c>
      <c r="H51" s="23">
        <v>3</v>
      </c>
      <c r="I51" s="23">
        <v>2</v>
      </c>
      <c r="J51" s="24">
        <f t="shared" si="1"/>
        <v>2</v>
      </c>
      <c r="K51" s="11" t="s">
        <v>131</v>
      </c>
      <c r="L51" s="11" t="s">
        <v>132</v>
      </c>
      <c r="M51" s="11" t="s">
        <v>132</v>
      </c>
      <c r="N51" s="25"/>
      <c r="O51" s="11" t="s">
        <v>108</v>
      </c>
    </row>
    <row r="52" spans="1:15" ht="30" customHeight="1">
      <c r="A52" s="10">
        <v>50</v>
      </c>
      <c r="B52" s="11" t="s">
        <v>154</v>
      </c>
      <c r="C52" s="26">
        <v>4508040099</v>
      </c>
      <c r="D52" s="11" t="s">
        <v>50</v>
      </c>
      <c r="E52" s="11" t="s">
        <v>155</v>
      </c>
      <c r="F52" s="19" t="s">
        <v>114</v>
      </c>
      <c r="G52" s="11">
        <v>1</v>
      </c>
      <c r="H52" s="23">
        <v>3</v>
      </c>
      <c r="I52" s="23">
        <v>1</v>
      </c>
      <c r="J52" s="24">
        <f t="shared" si="1"/>
        <v>1</v>
      </c>
      <c r="K52" s="11" t="s">
        <v>131</v>
      </c>
      <c r="L52" s="11" t="s">
        <v>132</v>
      </c>
      <c r="M52" s="11" t="s">
        <v>132</v>
      </c>
      <c r="N52" s="25"/>
      <c r="O52" s="11" t="s">
        <v>108</v>
      </c>
    </row>
    <row r="53" spans="1:15" ht="30" customHeight="1">
      <c r="A53" s="10">
        <v>51</v>
      </c>
      <c r="B53" s="11" t="s">
        <v>154</v>
      </c>
      <c r="C53" s="26">
        <v>4508040100</v>
      </c>
      <c r="D53" s="11" t="s">
        <v>150</v>
      </c>
      <c r="E53" s="11" t="s">
        <v>151</v>
      </c>
      <c r="F53" s="19" t="s">
        <v>114</v>
      </c>
      <c r="G53" s="11">
        <v>1</v>
      </c>
      <c r="H53" s="23">
        <v>3</v>
      </c>
      <c r="I53" s="23">
        <v>2</v>
      </c>
      <c r="J53" s="24">
        <f t="shared" si="1"/>
        <v>2</v>
      </c>
      <c r="K53" s="11" t="s">
        <v>131</v>
      </c>
      <c r="L53" s="11" t="s">
        <v>132</v>
      </c>
      <c r="M53" s="11" t="s">
        <v>132</v>
      </c>
      <c r="N53" s="25"/>
      <c r="O53" s="11" t="s">
        <v>108</v>
      </c>
    </row>
    <row r="54" spans="1:15" ht="30" customHeight="1">
      <c r="A54" s="10">
        <v>52</v>
      </c>
      <c r="B54" s="11" t="s">
        <v>156</v>
      </c>
      <c r="C54" s="26">
        <v>4508040109</v>
      </c>
      <c r="D54" s="20" t="s">
        <v>63</v>
      </c>
      <c r="E54" s="11" t="s">
        <v>157</v>
      </c>
      <c r="F54" s="19" t="s">
        <v>114</v>
      </c>
      <c r="G54" s="11">
        <v>1</v>
      </c>
      <c r="H54" s="23">
        <v>3</v>
      </c>
      <c r="I54" s="23">
        <v>2</v>
      </c>
      <c r="J54" s="24">
        <f t="shared" si="1"/>
        <v>2</v>
      </c>
      <c r="K54" s="11" t="s">
        <v>131</v>
      </c>
      <c r="L54" s="11" t="s">
        <v>132</v>
      </c>
      <c r="M54" s="11" t="s">
        <v>132</v>
      </c>
      <c r="N54" s="25"/>
      <c r="O54" s="11" t="s">
        <v>108</v>
      </c>
    </row>
    <row r="55" spans="1:15" ht="30" customHeight="1">
      <c r="A55" s="10">
        <v>53</v>
      </c>
      <c r="B55" s="11" t="s">
        <v>158</v>
      </c>
      <c r="C55" s="19">
        <v>4508040112</v>
      </c>
      <c r="D55" s="29" t="s">
        <v>50</v>
      </c>
      <c r="E55" s="11" t="s">
        <v>155</v>
      </c>
      <c r="F55" s="19" t="s">
        <v>114</v>
      </c>
      <c r="G55" s="11">
        <v>1</v>
      </c>
      <c r="H55" s="22">
        <v>1</v>
      </c>
      <c r="I55" s="23">
        <v>0</v>
      </c>
      <c r="J55" s="24">
        <f t="shared" si="1"/>
        <v>0</v>
      </c>
      <c r="K55" s="30" t="s">
        <v>127</v>
      </c>
      <c r="L55" s="30" t="s">
        <v>159</v>
      </c>
      <c r="M55" s="30" t="s">
        <v>159</v>
      </c>
      <c r="N55" s="25"/>
      <c r="O55" s="11" t="s">
        <v>108</v>
      </c>
    </row>
    <row r="56" spans="1:15" ht="30" customHeight="1">
      <c r="A56" s="10">
        <v>54</v>
      </c>
      <c r="B56" s="11" t="s">
        <v>160</v>
      </c>
      <c r="C56" s="19">
        <v>4508040118</v>
      </c>
      <c r="D56" s="29" t="s">
        <v>63</v>
      </c>
      <c r="E56" s="11" t="s">
        <v>157</v>
      </c>
      <c r="F56" s="19" t="s">
        <v>114</v>
      </c>
      <c r="G56" s="28">
        <v>2</v>
      </c>
      <c r="H56" s="22">
        <v>5</v>
      </c>
      <c r="I56" s="23">
        <v>3</v>
      </c>
      <c r="J56" s="24">
        <f t="shared" si="1"/>
        <v>1.5</v>
      </c>
      <c r="K56" s="11" t="s">
        <v>122</v>
      </c>
      <c r="L56" s="11" t="s">
        <v>123</v>
      </c>
      <c r="M56" s="11" t="s">
        <v>123</v>
      </c>
      <c r="N56" s="25"/>
      <c r="O56" s="11" t="s">
        <v>108</v>
      </c>
    </row>
    <row r="57" spans="1:15" ht="30" customHeight="1">
      <c r="A57" s="10">
        <v>55</v>
      </c>
      <c r="B57" s="11" t="s">
        <v>161</v>
      </c>
      <c r="C57" s="19">
        <v>4508040120</v>
      </c>
      <c r="D57" s="29" t="s">
        <v>63</v>
      </c>
      <c r="E57" s="11" t="s">
        <v>157</v>
      </c>
      <c r="F57" s="19" t="s">
        <v>114</v>
      </c>
      <c r="G57" s="28">
        <v>1</v>
      </c>
      <c r="H57" s="22">
        <v>2</v>
      </c>
      <c r="I57" s="23">
        <v>1</v>
      </c>
      <c r="J57" s="24">
        <f t="shared" si="1"/>
        <v>1</v>
      </c>
      <c r="K57" s="11" t="s">
        <v>131</v>
      </c>
      <c r="L57" s="11" t="s">
        <v>132</v>
      </c>
      <c r="M57" s="11" t="s">
        <v>132</v>
      </c>
      <c r="N57" s="25"/>
      <c r="O57" s="11" t="s">
        <v>108</v>
      </c>
    </row>
    <row r="58" spans="1:15" ht="30" customHeight="1">
      <c r="A58" s="10">
        <v>56</v>
      </c>
      <c r="B58" s="11" t="s">
        <v>162</v>
      </c>
      <c r="C58" s="19">
        <v>4508040123</v>
      </c>
      <c r="D58" s="11" t="s">
        <v>57</v>
      </c>
      <c r="E58" s="11" t="s">
        <v>152</v>
      </c>
      <c r="F58" s="19" t="s">
        <v>114</v>
      </c>
      <c r="G58" s="11">
        <v>1</v>
      </c>
      <c r="H58" s="22">
        <v>2</v>
      </c>
      <c r="I58" s="23">
        <v>1</v>
      </c>
      <c r="J58" s="24">
        <f t="shared" si="1"/>
        <v>1</v>
      </c>
      <c r="K58" s="11" t="s">
        <v>131</v>
      </c>
      <c r="L58" s="11" t="s">
        <v>132</v>
      </c>
      <c r="M58" s="11" t="s">
        <v>132</v>
      </c>
      <c r="N58" s="25"/>
      <c r="O58" s="11" t="s">
        <v>108</v>
      </c>
    </row>
    <row r="59" spans="1:15" ht="30" customHeight="1">
      <c r="A59" s="10">
        <v>57</v>
      </c>
      <c r="B59" s="11" t="s">
        <v>163</v>
      </c>
      <c r="C59" s="26">
        <v>4508040129</v>
      </c>
      <c r="D59" s="11" t="s">
        <v>164</v>
      </c>
      <c r="E59" s="11" t="s">
        <v>165</v>
      </c>
      <c r="F59" s="19" t="s">
        <v>114</v>
      </c>
      <c r="G59" s="11">
        <v>1</v>
      </c>
      <c r="H59" s="23">
        <v>3</v>
      </c>
      <c r="I59" s="23">
        <v>1</v>
      </c>
      <c r="J59" s="24">
        <f t="shared" si="1"/>
        <v>1</v>
      </c>
      <c r="K59" s="11" t="s">
        <v>131</v>
      </c>
      <c r="L59" s="11" t="s">
        <v>132</v>
      </c>
      <c r="M59" s="11" t="s">
        <v>132</v>
      </c>
      <c r="N59" s="25"/>
      <c r="O59" s="11" t="s">
        <v>108</v>
      </c>
    </row>
    <row r="60" spans="1:15" ht="30" customHeight="1">
      <c r="A60" s="10">
        <v>58</v>
      </c>
      <c r="B60" s="11" t="s">
        <v>166</v>
      </c>
      <c r="C60" s="26">
        <v>4508040132</v>
      </c>
      <c r="D60" s="11" t="s">
        <v>76</v>
      </c>
      <c r="E60" s="11" t="s">
        <v>167</v>
      </c>
      <c r="F60" s="19" t="s">
        <v>114</v>
      </c>
      <c r="G60" s="11">
        <v>1</v>
      </c>
      <c r="H60" s="23">
        <v>3</v>
      </c>
      <c r="I60" s="23">
        <v>2</v>
      </c>
      <c r="J60" s="24">
        <f t="shared" si="1"/>
        <v>2</v>
      </c>
      <c r="K60" s="11" t="s">
        <v>131</v>
      </c>
      <c r="L60" s="11" t="s">
        <v>132</v>
      </c>
      <c r="M60" s="11" t="s">
        <v>132</v>
      </c>
      <c r="N60" s="25"/>
      <c r="O60" s="11" t="s">
        <v>108</v>
      </c>
    </row>
    <row r="61" spans="1:15" ht="30" customHeight="1">
      <c r="A61" s="10">
        <v>59</v>
      </c>
      <c r="B61" s="11" t="s">
        <v>168</v>
      </c>
      <c r="C61" s="26">
        <v>4508040133</v>
      </c>
      <c r="D61" s="11" t="s">
        <v>150</v>
      </c>
      <c r="E61" s="11" t="s">
        <v>151</v>
      </c>
      <c r="F61" s="19" t="s">
        <v>114</v>
      </c>
      <c r="G61" s="11">
        <v>1</v>
      </c>
      <c r="H61" s="23">
        <v>4</v>
      </c>
      <c r="I61" s="23">
        <v>1</v>
      </c>
      <c r="J61" s="24">
        <f t="shared" si="1"/>
        <v>1</v>
      </c>
      <c r="K61" s="11" t="s">
        <v>131</v>
      </c>
      <c r="L61" s="11" t="s">
        <v>132</v>
      </c>
      <c r="M61" s="11" t="s">
        <v>132</v>
      </c>
      <c r="N61" s="25"/>
      <c r="O61" s="11" t="s">
        <v>108</v>
      </c>
    </row>
    <row r="62" spans="1:15" ht="30" customHeight="1">
      <c r="A62" s="10">
        <v>60</v>
      </c>
      <c r="B62" s="11" t="s">
        <v>169</v>
      </c>
      <c r="C62" s="19">
        <v>4508040144</v>
      </c>
      <c r="D62" s="20" t="s">
        <v>63</v>
      </c>
      <c r="E62" s="11" t="s">
        <v>157</v>
      </c>
      <c r="F62" s="19" t="s">
        <v>114</v>
      </c>
      <c r="G62" s="11">
        <v>2</v>
      </c>
      <c r="H62" s="22">
        <v>5</v>
      </c>
      <c r="I62" s="23">
        <v>4</v>
      </c>
      <c r="J62" s="24">
        <f t="shared" si="1"/>
        <v>2</v>
      </c>
      <c r="K62" s="11" t="s">
        <v>122</v>
      </c>
      <c r="L62" s="11" t="s">
        <v>123</v>
      </c>
      <c r="M62" s="11" t="s">
        <v>123</v>
      </c>
      <c r="N62" s="25"/>
      <c r="O62" s="11" t="s">
        <v>108</v>
      </c>
    </row>
    <row r="63" spans="1:15" ht="30" customHeight="1">
      <c r="A63" s="10">
        <v>61</v>
      </c>
      <c r="B63" s="11" t="s">
        <v>169</v>
      </c>
      <c r="C63" s="19">
        <v>4508040145</v>
      </c>
      <c r="D63" s="20" t="s">
        <v>164</v>
      </c>
      <c r="E63" s="27" t="s">
        <v>165</v>
      </c>
      <c r="F63" s="19" t="s">
        <v>114</v>
      </c>
      <c r="G63" s="11">
        <v>1</v>
      </c>
      <c r="H63" s="22">
        <v>1</v>
      </c>
      <c r="I63" s="11">
        <v>0</v>
      </c>
      <c r="J63" s="24">
        <f t="shared" si="1"/>
        <v>0</v>
      </c>
      <c r="K63" s="11" t="s">
        <v>111</v>
      </c>
      <c r="L63" s="11" t="s">
        <v>111</v>
      </c>
      <c r="M63" s="11" t="s">
        <v>111</v>
      </c>
      <c r="N63" s="25"/>
      <c r="O63" s="11" t="s">
        <v>108</v>
      </c>
    </row>
    <row r="64" spans="1:15" ht="30" customHeight="1">
      <c r="A64" s="10">
        <v>62</v>
      </c>
      <c r="B64" s="11" t="s">
        <v>170</v>
      </c>
      <c r="C64" s="19">
        <v>4508040154</v>
      </c>
      <c r="D64" s="20" t="s">
        <v>63</v>
      </c>
      <c r="E64" s="11" t="s">
        <v>157</v>
      </c>
      <c r="F64" s="19" t="s">
        <v>114</v>
      </c>
      <c r="G64" s="11">
        <v>2</v>
      </c>
      <c r="H64" s="22">
        <v>3</v>
      </c>
      <c r="I64" s="23">
        <v>2</v>
      </c>
      <c r="J64" s="24">
        <f t="shared" si="1"/>
        <v>1</v>
      </c>
      <c r="K64" s="11" t="s">
        <v>122</v>
      </c>
      <c r="L64" s="11" t="s">
        <v>123</v>
      </c>
      <c r="M64" s="11" t="s">
        <v>123</v>
      </c>
      <c r="N64" s="25"/>
      <c r="O64" s="11" t="s">
        <v>108</v>
      </c>
    </row>
    <row r="65" spans="1:15" ht="30" customHeight="1">
      <c r="A65" s="10">
        <v>63</v>
      </c>
      <c r="B65" s="11" t="s">
        <v>171</v>
      </c>
      <c r="C65" s="19">
        <v>4508040156</v>
      </c>
      <c r="D65" s="29" t="s">
        <v>57</v>
      </c>
      <c r="E65" s="27" t="s">
        <v>152</v>
      </c>
      <c r="F65" s="19" t="s">
        <v>114</v>
      </c>
      <c r="G65" s="29">
        <v>1</v>
      </c>
      <c r="H65" s="22">
        <v>2</v>
      </c>
      <c r="I65" s="23">
        <v>1</v>
      </c>
      <c r="J65" s="24">
        <f t="shared" si="1"/>
        <v>1</v>
      </c>
      <c r="K65" s="11" t="s">
        <v>131</v>
      </c>
      <c r="L65" s="11" t="s">
        <v>132</v>
      </c>
      <c r="M65" s="11" t="s">
        <v>132</v>
      </c>
      <c r="N65" s="25"/>
      <c r="O65" s="11" t="s">
        <v>108</v>
      </c>
    </row>
    <row r="66" spans="1:15" ht="30" customHeight="1">
      <c r="A66" s="10">
        <v>64</v>
      </c>
      <c r="B66" s="11" t="s">
        <v>172</v>
      </c>
      <c r="C66" s="19">
        <v>4508040163</v>
      </c>
      <c r="D66" s="31" t="s">
        <v>63</v>
      </c>
      <c r="E66" s="11" t="s">
        <v>157</v>
      </c>
      <c r="F66" s="19" t="s">
        <v>114</v>
      </c>
      <c r="G66" s="31">
        <v>1</v>
      </c>
      <c r="H66" s="22">
        <v>1</v>
      </c>
      <c r="I66" s="11">
        <v>0</v>
      </c>
      <c r="J66" s="24">
        <f t="shared" si="1"/>
        <v>0</v>
      </c>
      <c r="K66" s="11" t="s">
        <v>111</v>
      </c>
      <c r="L66" s="11" t="s">
        <v>111</v>
      </c>
      <c r="M66" s="11" t="s">
        <v>111</v>
      </c>
      <c r="N66" s="25"/>
      <c r="O66" s="11" t="s">
        <v>108</v>
      </c>
    </row>
    <row r="67" spans="1:15" ht="30" customHeight="1">
      <c r="A67" s="10">
        <v>65</v>
      </c>
      <c r="B67" s="11" t="s">
        <v>173</v>
      </c>
      <c r="C67" s="19">
        <v>4508040169</v>
      </c>
      <c r="D67" s="31" t="s">
        <v>63</v>
      </c>
      <c r="E67" s="11" t="s">
        <v>157</v>
      </c>
      <c r="F67" s="19" t="s">
        <v>114</v>
      </c>
      <c r="G67" s="31">
        <v>2</v>
      </c>
      <c r="H67" s="22">
        <v>2</v>
      </c>
      <c r="I67" s="23">
        <v>1</v>
      </c>
      <c r="J67" s="24">
        <f t="shared" si="1"/>
        <v>0.5</v>
      </c>
      <c r="K67" s="11" t="s">
        <v>125</v>
      </c>
      <c r="L67" s="11" t="s">
        <v>126</v>
      </c>
      <c r="M67" s="11" t="s">
        <v>126</v>
      </c>
      <c r="N67" s="25"/>
      <c r="O67" s="11" t="s">
        <v>108</v>
      </c>
    </row>
    <row r="68" spans="1:15" ht="30" customHeight="1">
      <c r="A68" s="10">
        <v>66</v>
      </c>
      <c r="B68" s="11" t="s">
        <v>173</v>
      </c>
      <c r="C68" s="26">
        <v>4508040171</v>
      </c>
      <c r="D68" s="31" t="s">
        <v>164</v>
      </c>
      <c r="E68" s="32" t="s">
        <v>165</v>
      </c>
      <c r="F68" s="19" t="s">
        <v>114</v>
      </c>
      <c r="G68" s="31">
        <v>1</v>
      </c>
      <c r="H68" s="23">
        <v>3</v>
      </c>
      <c r="I68" s="23">
        <v>0</v>
      </c>
      <c r="J68" s="24">
        <f t="shared" si="1"/>
        <v>0</v>
      </c>
      <c r="K68" s="11" t="s">
        <v>111</v>
      </c>
      <c r="L68" s="11" t="s">
        <v>111</v>
      </c>
      <c r="M68" s="11" t="s">
        <v>111</v>
      </c>
      <c r="N68" s="25"/>
      <c r="O68" s="11" t="s">
        <v>108</v>
      </c>
    </row>
    <row r="69" spans="1:15" ht="30" customHeight="1">
      <c r="A69" s="10">
        <v>67</v>
      </c>
      <c r="B69" s="11" t="s">
        <v>174</v>
      </c>
      <c r="C69" s="19">
        <v>4508040185</v>
      </c>
      <c r="D69" s="20" t="s">
        <v>63</v>
      </c>
      <c r="E69" s="11" t="s">
        <v>157</v>
      </c>
      <c r="F69" s="19" t="s">
        <v>114</v>
      </c>
      <c r="G69" s="11">
        <v>3</v>
      </c>
      <c r="H69" s="22">
        <v>6</v>
      </c>
      <c r="I69" s="23">
        <v>5</v>
      </c>
      <c r="J69" s="24">
        <v>1.7</v>
      </c>
      <c r="K69" s="11" t="s">
        <v>134</v>
      </c>
      <c r="L69" s="11" t="s">
        <v>135</v>
      </c>
      <c r="M69" s="11" t="s">
        <v>135</v>
      </c>
      <c r="N69" s="25"/>
      <c r="O69" s="11" t="s">
        <v>108</v>
      </c>
    </row>
    <row r="70" spans="1:15" ht="30" customHeight="1">
      <c r="A70" s="10">
        <v>68</v>
      </c>
      <c r="B70" s="11" t="s">
        <v>175</v>
      </c>
      <c r="C70" s="26">
        <v>4508040186</v>
      </c>
      <c r="D70" s="20" t="s">
        <v>50</v>
      </c>
      <c r="E70" s="11" t="s">
        <v>155</v>
      </c>
      <c r="F70" s="19" t="s">
        <v>114</v>
      </c>
      <c r="G70" s="11">
        <v>1</v>
      </c>
      <c r="H70" s="23">
        <v>3</v>
      </c>
      <c r="I70" s="23">
        <v>2</v>
      </c>
      <c r="J70" s="24">
        <f aca="true" t="shared" si="2" ref="J70:J76">I70/G70</f>
        <v>2</v>
      </c>
      <c r="K70" s="11" t="s">
        <v>131</v>
      </c>
      <c r="L70" s="11" t="s">
        <v>132</v>
      </c>
      <c r="M70" s="11" t="s">
        <v>132</v>
      </c>
      <c r="N70" s="25"/>
      <c r="O70" s="11" t="s">
        <v>108</v>
      </c>
    </row>
    <row r="71" spans="1:15" ht="30" customHeight="1">
      <c r="A71" s="10">
        <v>69</v>
      </c>
      <c r="B71" s="11" t="s">
        <v>176</v>
      </c>
      <c r="C71" s="26">
        <v>4508040195</v>
      </c>
      <c r="D71" s="20" t="s">
        <v>50</v>
      </c>
      <c r="E71" s="11" t="s">
        <v>155</v>
      </c>
      <c r="F71" s="19" t="s">
        <v>114</v>
      </c>
      <c r="G71" s="11">
        <v>2</v>
      </c>
      <c r="H71" s="23">
        <v>6</v>
      </c>
      <c r="I71" s="23">
        <v>5</v>
      </c>
      <c r="J71" s="24">
        <f t="shared" si="2"/>
        <v>2.5</v>
      </c>
      <c r="K71" s="11" t="s">
        <v>122</v>
      </c>
      <c r="L71" s="11" t="s">
        <v>123</v>
      </c>
      <c r="M71" s="11" t="s">
        <v>123</v>
      </c>
      <c r="N71" s="25"/>
      <c r="O71" s="11" t="s">
        <v>108</v>
      </c>
    </row>
    <row r="72" spans="1:15" ht="30" customHeight="1">
      <c r="A72" s="10">
        <v>70</v>
      </c>
      <c r="B72" s="11" t="s">
        <v>176</v>
      </c>
      <c r="C72" s="19">
        <v>4508040196</v>
      </c>
      <c r="D72" s="20" t="s">
        <v>63</v>
      </c>
      <c r="E72" s="11" t="s">
        <v>157</v>
      </c>
      <c r="F72" s="19" t="s">
        <v>114</v>
      </c>
      <c r="G72" s="11">
        <v>2</v>
      </c>
      <c r="H72" s="22">
        <v>4</v>
      </c>
      <c r="I72" s="23">
        <v>3</v>
      </c>
      <c r="J72" s="24">
        <f t="shared" si="2"/>
        <v>1.5</v>
      </c>
      <c r="K72" s="11" t="s">
        <v>122</v>
      </c>
      <c r="L72" s="11" t="s">
        <v>123</v>
      </c>
      <c r="M72" s="11" t="s">
        <v>123</v>
      </c>
      <c r="N72" s="25"/>
      <c r="O72" s="11" t="s">
        <v>108</v>
      </c>
    </row>
    <row r="73" spans="1:15" ht="30" customHeight="1">
      <c r="A73" s="10">
        <v>71</v>
      </c>
      <c r="B73" s="11" t="s">
        <v>177</v>
      </c>
      <c r="C73" s="26">
        <v>4508040197</v>
      </c>
      <c r="D73" s="20" t="s">
        <v>50</v>
      </c>
      <c r="E73" s="11" t="s">
        <v>155</v>
      </c>
      <c r="F73" s="19" t="s">
        <v>114</v>
      </c>
      <c r="G73" s="11">
        <v>1</v>
      </c>
      <c r="H73" s="23">
        <v>3</v>
      </c>
      <c r="I73" s="23">
        <v>2</v>
      </c>
      <c r="J73" s="24">
        <f t="shared" si="2"/>
        <v>2</v>
      </c>
      <c r="K73" s="11" t="s">
        <v>131</v>
      </c>
      <c r="L73" s="11" t="s">
        <v>132</v>
      </c>
      <c r="M73" s="11" t="s">
        <v>132</v>
      </c>
      <c r="N73" s="25"/>
      <c r="O73" s="11" t="s">
        <v>108</v>
      </c>
    </row>
    <row r="74" spans="1:15" ht="30" customHeight="1">
      <c r="A74" s="10">
        <v>72</v>
      </c>
      <c r="B74" s="11" t="s">
        <v>177</v>
      </c>
      <c r="C74" s="26">
        <v>4508040198</v>
      </c>
      <c r="D74" s="20" t="s">
        <v>63</v>
      </c>
      <c r="E74" s="11" t="s">
        <v>157</v>
      </c>
      <c r="F74" s="19" t="s">
        <v>114</v>
      </c>
      <c r="G74" s="11">
        <v>1</v>
      </c>
      <c r="H74" s="23">
        <v>4</v>
      </c>
      <c r="I74" s="23">
        <v>1</v>
      </c>
      <c r="J74" s="24">
        <f t="shared" si="2"/>
        <v>1</v>
      </c>
      <c r="K74" s="11" t="s">
        <v>131</v>
      </c>
      <c r="L74" s="11" t="s">
        <v>132</v>
      </c>
      <c r="M74" s="11" t="s">
        <v>132</v>
      </c>
      <c r="N74" s="25"/>
      <c r="O74" s="11" t="s">
        <v>108</v>
      </c>
    </row>
    <row r="75" spans="1:15" ht="30" customHeight="1">
      <c r="A75" s="10">
        <v>73</v>
      </c>
      <c r="B75" s="11" t="s">
        <v>178</v>
      </c>
      <c r="C75" s="19">
        <v>4508040214</v>
      </c>
      <c r="D75" s="11" t="s">
        <v>63</v>
      </c>
      <c r="E75" s="11" t="s">
        <v>157</v>
      </c>
      <c r="F75" s="19" t="s">
        <v>114</v>
      </c>
      <c r="G75" s="11">
        <v>2</v>
      </c>
      <c r="H75" s="22">
        <v>4</v>
      </c>
      <c r="I75" s="23">
        <v>2</v>
      </c>
      <c r="J75" s="24">
        <f t="shared" si="2"/>
        <v>1</v>
      </c>
      <c r="K75" s="11" t="s">
        <v>122</v>
      </c>
      <c r="L75" s="11" t="s">
        <v>123</v>
      </c>
      <c r="M75" s="11" t="s">
        <v>123</v>
      </c>
      <c r="N75" s="25"/>
      <c r="O75" s="11" t="s">
        <v>108</v>
      </c>
    </row>
    <row r="76" spans="1:15" ht="30" customHeight="1">
      <c r="A76" s="10">
        <v>74</v>
      </c>
      <c r="B76" s="11" t="s">
        <v>179</v>
      </c>
      <c r="C76" s="19">
        <v>4508040219</v>
      </c>
      <c r="D76" s="11" t="s">
        <v>63</v>
      </c>
      <c r="E76" s="11" t="s">
        <v>157</v>
      </c>
      <c r="F76" s="19" t="s">
        <v>114</v>
      </c>
      <c r="G76" s="11">
        <v>1</v>
      </c>
      <c r="H76" s="22">
        <v>2</v>
      </c>
      <c r="I76" s="23">
        <v>1</v>
      </c>
      <c r="J76" s="24">
        <f t="shared" si="2"/>
        <v>1</v>
      </c>
      <c r="K76" s="11" t="s">
        <v>131</v>
      </c>
      <c r="L76" s="11" t="s">
        <v>132</v>
      </c>
      <c r="M76" s="11" t="s">
        <v>132</v>
      </c>
      <c r="N76" s="25"/>
      <c r="O76" s="11" t="s">
        <v>108</v>
      </c>
    </row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</sheetData>
  <sheetProtection/>
  <mergeCells count="1">
    <mergeCell ref="A1:O1"/>
  </mergeCells>
  <dataValidations count="4">
    <dataValidation type="textLength" operator="equal" allowBlank="1" showInputMessage="1" showErrorMessage="1" sqref="C3:C17">
      <formula1>10</formula1>
    </dataValidation>
    <dataValidation type="list" allowBlank="1" showInputMessage="1" showErrorMessage="1" sqref="F3:F17">
      <formula1>"初中毕业,高中毕业,幼师,中师及以上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,"</formula1>
    </dataValidation>
    <dataValidation allowBlank="1" sqref="D18:D19 C18:C20 B21:E22 C23:C27 C29:C31 C33 C35:C49 C51 C53 C55 C58 C60 C62 C75:C76 C65:C73"/>
    <dataValidation errorStyle="warning" type="list" allowBlank="1" showErrorMessage="1" errorTitle="非法输入" sqref="F29:F71 F76">
      <formula1>"研究生,大学本科及以上,全日制普通高校大学本科及以上,全日制普通高校大学专科及以上,大专及以上,中专及以上"</formula1>
    </dataValidation>
  </dataValidations>
  <printOptions horizontalCentered="1"/>
  <pageMargins left="0.1968503937007874" right="0.1968503937007874" top="0.5905511811023623" bottom="0.3937007874015748" header="0.3937007874015748" footer="0.3937007874015748"/>
  <pageSetup horizontalDpi="600" verticalDpi="600" orientation="landscape" paperSize="9" scale="9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huangyongbing</cp:lastModifiedBy>
  <cp:lastPrinted>2020-07-17T07:46:47Z</cp:lastPrinted>
  <dcterms:created xsi:type="dcterms:W3CDTF">1996-12-17T01:32:42Z</dcterms:created>
  <dcterms:modified xsi:type="dcterms:W3CDTF">2020-07-17T07:48:24Z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