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汉授（男）" sheetId="1" r:id="rId1"/>
    <sheet name="汉授（女）" sheetId="2" r:id="rId2"/>
    <sheet name="蒙授" sheetId="3" r:id="rId3"/>
  </sheets>
  <definedNames>
    <definedName name="_xlnm.Print_Titles" localSheetId="2">'蒙授'!$2:$2</definedName>
    <definedName name="_xlnm.Print_Titles" localSheetId="0">'汉授（男）'!$2:$2</definedName>
    <definedName name="_xlnm.Print_Titles" localSheetId="1">'汉授（女）'!$2:$2</definedName>
  </definedNames>
  <calcPr fullCalcOnLoad="1"/>
</workbook>
</file>

<file path=xl/sharedStrings.xml><?xml version="1.0" encoding="utf-8"?>
<sst xmlns="http://schemas.openxmlformats.org/spreadsheetml/2006/main" count="1398" uniqueCount="343">
  <si>
    <t>康巴什区2020年幼儿教师招聘考试入围面试人员名单(汉授男）</t>
  </si>
  <si>
    <t>序号</t>
  </si>
  <si>
    <t>报名岗位</t>
  </si>
  <si>
    <t>姓名</t>
  </si>
  <si>
    <t>性别</t>
  </si>
  <si>
    <t>民族</t>
  </si>
  <si>
    <t>考点名称</t>
  </si>
  <si>
    <t>考场号</t>
  </si>
  <si>
    <t>座位号</t>
  </si>
  <si>
    <t>准考证号</t>
  </si>
  <si>
    <t>民族加分</t>
  </si>
  <si>
    <t>户籍加分</t>
  </si>
  <si>
    <t>笔试成绩</t>
  </si>
  <si>
    <t>笔试总成绩</t>
  </si>
  <si>
    <t>排名</t>
  </si>
  <si>
    <t>1</t>
  </si>
  <si>
    <t>康巴什区-汉授幼儿教师（男8人）</t>
  </si>
  <si>
    <t>郭新宇</t>
  </si>
  <si>
    <t>男</t>
  </si>
  <si>
    <t>汉族</t>
  </si>
  <si>
    <t>北师大鄂尔多斯附校初中部</t>
  </si>
  <si>
    <t>27</t>
  </si>
  <si>
    <t>26</t>
  </si>
  <si>
    <t>20030012726</t>
  </si>
  <si>
    <t>0</t>
  </si>
  <si>
    <t>2</t>
  </si>
  <si>
    <t>白卓燊</t>
  </si>
  <si>
    <t>08</t>
  </si>
  <si>
    <t>20030012708</t>
  </si>
  <si>
    <t>3</t>
  </si>
  <si>
    <t>王磊</t>
  </si>
  <si>
    <t>28</t>
  </si>
  <si>
    <t>16</t>
  </si>
  <si>
    <t>20030012816</t>
  </si>
  <si>
    <t>4</t>
  </si>
  <si>
    <t>孟学强</t>
  </si>
  <si>
    <t>02</t>
  </si>
  <si>
    <t>20030012802</t>
  </si>
  <si>
    <t>5</t>
  </si>
  <si>
    <t>吴瑞祥</t>
  </si>
  <si>
    <t>20030012827</t>
  </si>
  <si>
    <t>6</t>
  </si>
  <si>
    <t>赵杰坤</t>
  </si>
  <si>
    <t>29</t>
  </si>
  <si>
    <t>09</t>
  </si>
  <si>
    <t>20030012909</t>
  </si>
  <si>
    <t>7</t>
  </si>
  <si>
    <t>孟宏伟</t>
  </si>
  <si>
    <t>25</t>
  </si>
  <si>
    <t>20030012925</t>
  </si>
  <si>
    <t>8</t>
  </si>
  <si>
    <t>杨鑫</t>
  </si>
  <si>
    <t>14</t>
  </si>
  <si>
    <t>20030012714</t>
  </si>
  <si>
    <t>9</t>
  </si>
  <si>
    <t>王璐</t>
  </si>
  <si>
    <t>10</t>
  </si>
  <si>
    <t>20030012810</t>
  </si>
  <si>
    <t>马靖富</t>
  </si>
  <si>
    <t>04</t>
  </si>
  <si>
    <t>20030012904</t>
  </si>
  <si>
    <t>11</t>
  </si>
  <si>
    <t>王旭东</t>
  </si>
  <si>
    <t>19</t>
  </si>
  <si>
    <t>20030012719</t>
  </si>
  <si>
    <t>12</t>
  </si>
  <si>
    <t>牛利军</t>
  </si>
  <si>
    <t>06</t>
  </si>
  <si>
    <t>20030012906</t>
  </si>
  <si>
    <t>13</t>
  </si>
  <si>
    <t>杨久春</t>
  </si>
  <si>
    <t>30</t>
  </si>
  <si>
    <t>20030012830</t>
  </si>
  <si>
    <t>常志国</t>
  </si>
  <si>
    <t>07</t>
  </si>
  <si>
    <t>20030012807</t>
  </si>
  <si>
    <t>15</t>
  </si>
  <si>
    <t>蔺晋平</t>
  </si>
  <si>
    <t>20030012907</t>
  </si>
  <si>
    <t>贾馥源</t>
  </si>
  <si>
    <t>20030012914</t>
  </si>
  <si>
    <t>17</t>
  </si>
  <si>
    <t>曹孜墨</t>
  </si>
  <si>
    <t>24</t>
  </si>
  <si>
    <t>20030012824</t>
  </si>
  <si>
    <t>18</t>
  </si>
  <si>
    <t>王禹恒</t>
  </si>
  <si>
    <t>20030012813</t>
  </si>
  <si>
    <t>赵俊飞</t>
  </si>
  <si>
    <t>20030012819</t>
  </si>
  <si>
    <t>20</t>
  </si>
  <si>
    <t>赵猛</t>
  </si>
  <si>
    <t>20030012829</t>
  </si>
  <si>
    <t>21</t>
  </si>
  <si>
    <t>李雨恒</t>
  </si>
  <si>
    <t>20030012913</t>
  </si>
  <si>
    <t>22</t>
  </si>
  <si>
    <t>徐乐</t>
  </si>
  <si>
    <t>01</t>
  </si>
  <si>
    <t>20030012701</t>
  </si>
  <si>
    <t>23</t>
  </si>
  <si>
    <t>邬亮</t>
  </si>
  <si>
    <t>20030012706</t>
  </si>
  <si>
    <t>边佳禄</t>
  </si>
  <si>
    <t>20030012716</t>
  </si>
  <si>
    <t>董旭日</t>
  </si>
  <si>
    <t>蒙古族</t>
  </si>
  <si>
    <t>20030012728</t>
  </si>
  <si>
    <t>2.5</t>
  </si>
  <si>
    <t>康巴什区2020年幼儿教师招聘考试入围面试人员名单（汉授女）</t>
  </si>
  <si>
    <t>康巴什区-汉授幼儿教师（女20人）</t>
  </si>
  <si>
    <t>吕嘉楠</t>
  </si>
  <si>
    <t>女</t>
  </si>
  <si>
    <t>20030010928</t>
  </si>
  <si>
    <t>刘丹</t>
  </si>
  <si>
    <t>20030010119</t>
  </si>
  <si>
    <t>王杰</t>
  </si>
  <si>
    <t>20030011209</t>
  </si>
  <si>
    <t>韩嘉欣</t>
  </si>
  <si>
    <t>20030011411</t>
  </si>
  <si>
    <t>折春梅</t>
  </si>
  <si>
    <t>20030010217</t>
  </si>
  <si>
    <t>张敏</t>
  </si>
  <si>
    <t>20030010616</t>
  </si>
  <si>
    <t>郄慧</t>
  </si>
  <si>
    <t>20030011113</t>
  </si>
  <si>
    <t>王娜</t>
  </si>
  <si>
    <t>20030010902</t>
  </si>
  <si>
    <t>李婷</t>
  </si>
  <si>
    <t>20030011627</t>
  </si>
  <si>
    <t>王慧</t>
  </si>
  <si>
    <t>20030011730</t>
  </si>
  <si>
    <t>20030011818</t>
  </si>
  <si>
    <t>张小凤</t>
  </si>
  <si>
    <t>34</t>
  </si>
  <si>
    <t>20030010434</t>
  </si>
  <si>
    <t>陈媛</t>
  </si>
  <si>
    <t>20030011308</t>
  </si>
  <si>
    <t>曹国华</t>
  </si>
  <si>
    <t>31</t>
  </si>
  <si>
    <t>20030011631</t>
  </si>
  <si>
    <t>任静</t>
  </si>
  <si>
    <t>20030010617</t>
  </si>
  <si>
    <t>郝妮璐</t>
  </si>
  <si>
    <t>20030011013</t>
  </si>
  <si>
    <t>曹叶</t>
  </si>
  <si>
    <t>20030012010</t>
  </si>
  <si>
    <t>张海静</t>
  </si>
  <si>
    <t>20030010606</t>
  </si>
  <si>
    <t>郝晨曦</t>
  </si>
  <si>
    <t>05</t>
  </si>
  <si>
    <t>20030010405</t>
  </si>
  <si>
    <t>蒋益赟</t>
  </si>
  <si>
    <t>33</t>
  </si>
  <si>
    <t>20030010133</t>
  </si>
  <si>
    <t>李雪</t>
  </si>
  <si>
    <t>03</t>
  </si>
  <si>
    <t>20030010503</t>
  </si>
  <si>
    <t>祁鹭</t>
  </si>
  <si>
    <t>20030010720</t>
  </si>
  <si>
    <t>付雅雯</t>
  </si>
  <si>
    <t>20030011810</t>
  </si>
  <si>
    <t>任小慧</t>
  </si>
  <si>
    <t>20030012128</t>
  </si>
  <si>
    <t>冯娟</t>
  </si>
  <si>
    <t>20030011131</t>
  </si>
  <si>
    <t>赵杰</t>
  </si>
  <si>
    <t>20030011104</t>
  </si>
  <si>
    <t>樊小宇</t>
  </si>
  <si>
    <t>20030011306</t>
  </si>
  <si>
    <t>祁彩云</t>
  </si>
  <si>
    <t>20030011703</t>
  </si>
  <si>
    <t>牛倩儒</t>
  </si>
  <si>
    <t>20030011801</t>
  </si>
  <si>
    <t>胡浩洁</t>
  </si>
  <si>
    <t>20030011925</t>
  </si>
  <si>
    <t>云塔娜</t>
  </si>
  <si>
    <t>20030012320</t>
  </si>
  <si>
    <t>32</t>
  </si>
  <si>
    <t>朱婧</t>
  </si>
  <si>
    <t>20030010305</t>
  </si>
  <si>
    <t>郭佳蓉</t>
  </si>
  <si>
    <t>20030010815</t>
  </si>
  <si>
    <t>辛姝玙</t>
  </si>
  <si>
    <t>20030011410</t>
  </si>
  <si>
    <t>35</t>
  </si>
  <si>
    <t>娜荷芽</t>
  </si>
  <si>
    <t>20030010805</t>
  </si>
  <si>
    <t>36</t>
  </si>
  <si>
    <t>董丽</t>
  </si>
  <si>
    <t>20030010816</t>
  </si>
  <si>
    <t>37</t>
  </si>
  <si>
    <t>郝娜</t>
  </si>
  <si>
    <t>20030011603</t>
  </si>
  <si>
    <t>38</t>
  </si>
  <si>
    <t>侯怡汀</t>
  </si>
  <si>
    <t>20030011317</t>
  </si>
  <si>
    <t>39</t>
  </si>
  <si>
    <t>杨佳璐</t>
  </si>
  <si>
    <t>20030011332</t>
  </si>
  <si>
    <t>40</t>
  </si>
  <si>
    <t>刘园</t>
  </si>
  <si>
    <t>20030012315</t>
  </si>
  <si>
    <t>41</t>
  </si>
  <si>
    <t>王雅哲</t>
  </si>
  <si>
    <t>20030012429</t>
  </si>
  <si>
    <t>42</t>
  </si>
  <si>
    <t>刘彩霞</t>
  </si>
  <si>
    <t>20030010123</t>
  </si>
  <si>
    <t>43</t>
  </si>
  <si>
    <t>张倩坤</t>
  </si>
  <si>
    <t>20030010221</t>
  </si>
  <si>
    <t>44</t>
  </si>
  <si>
    <t>王敏</t>
  </si>
  <si>
    <t>20030012015</t>
  </si>
  <si>
    <t>45</t>
  </si>
  <si>
    <t>刘娇</t>
  </si>
  <si>
    <t>回族</t>
  </si>
  <si>
    <t>20030011919</t>
  </si>
  <si>
    <t>46</t>
  </si>
  <si>
    <t>王燕茹</t>
  </si>
  <si>
    <t>20030012124</t>
  </si>
  <si>
    <t>47</t>
  </si>
  <si>
    <t>郭亚星</t>
  </si>
  <si>
    <t>20030010634</t>
  </si>
  <si>
    <t>48</t>
  </si>
  <si>
    <t>郝茹</t>
  </si>
  <si>
    <t>20030010826</t>
  </si>
  <si>
    <t>49</t>
  </si>
  <si>
    <t>袁金砂</t>
  </si>
  <si>
    <t>20030011008</t>
  </si>
  <si>
    <t>50</t>
  </si>
  <si>
    <t>张茹茜</t>
  </si>
  <si>
    <t>20030012111</t>
  </si>
  <si>
    <t>51</t>
  </si>
  <si>
    <t>杨鹭</t>
  </si>
  <si>
    <t>20030012008</t>
  </si>
  <si>
    <t>52</t>
  </si>
  <si>
    <t>马银枝</t>
  </si>
  <si>
    <t>20030012533</t>
  </si>
  <si>
    <t>53</t>
  </si>
  <si>
    <t>王紫琪</t>
  </si>
  <si>
    <t>满族</t>
  </si>
  <si>
    <t>20030010705</t>
  </si>
  <si>
    <t>54</t>
  </si>
  <si>
    <t>刘欢欢</t>
  </si>
  <si>
    <t>20030010717</t>
  </si>
  <si>
    <t>55</t>
  </si>
  <si>
    <t>20030011121</t>
  </si>
  <si>
    <t>56</t>
  </si>
  <si>
    <t>杨阳</t>
  </si>
  <si>
    <t>20030011520</t>
  </si>
  <si>
    <t>57</t>
  </si>
  <si>
    <t>王悦</t>
  </si>
  <si>
    <t>20030011924</t>
  </si>
  <si>
    <t>58</t>
  </si>
  <si>
    <t>王雪荣</t>
  </si>
  <si>
    <t>20030012006</t>
  </si>
  <si>
    <t>59</t>
  </si>
  <si>
    <t>白蓉</t>
  </si>
  <si>
    <t>20030012020</t>
  </si>
  <si>
    <t>60</t>
  </si>
  <si>
    <t>吕虹霞</t>
  </si>
  <si>
    <t>20030012102</t>
  </si>
  <si>
    <t>61</t>
  </si>
  <si>
    <t>李娜</t>
  </si>
  <si>
    <t>20030012127</t>
  </si>
  <si>
    <t>康巴什区2020年幼儿教师招聘考试入围面试人员名单（蒙授）</t>
  </si>
  <si>
    <t>康巴什区-蒙授幼儿教师（12人）</t>
  </si>
  <si>
    <t>娜木恒</t>
  </si>
  <si>
    <t>20030013025</t>
  </si>
  <si>
    <t>孙喜萍</t>
  </si>
  <si>
    <t>20030013018</t>
  </si>
  <si>
    <t>奇都尔</t>
  </si>
  <si>
    <t>20030013202</t>
  </si>
  <si>
    <t>温都日娜</t>
  </si>
  <si>
    <t>20030013020</t>
  </si>
  <si>
    <t>特日格勒</t>
  </si>
  <si>
    <t>20030013216</t>
  </si>
  <si>
    <t>都日娜</t>
  </si>
  <si>
    <t>20030013222</t>
  </si>
  <si>
    <t>牧琪日</t>
  </si>
  <si>
    <t>20030013023</t>
  </si>
  <si>
    <t>王美玲</t>
  </si>
  <si>
    <t>20030013004</t>
  </si>
  <si>
    <t>海兰</t>
  </si>
  <si>
    <t>20030013214</t>
  </si>
  <si>
    <t>召娜</t>
  </si>
  <si>
    <t>20030013111</t>
  </si>
  <si>
    <t>伊如</t>
  </si>
  <si>
    <t>20030013211</t>
  </si>
  <si>
    <t>阿姿娅</t>
  </si>
  <si>
    <t>20030013123</t>
  </si>
  <si>
    <t>拿米拉嘎</t>
  </si>
  <si>
    <t>20030013107</t>
  </si>
  <si>
    <t>丁小光</t>
  </si>
  <si>
    <t>20030013114</t>
  </si>
  <si>
    <t>莫西也乐</t>
  </si>
  <si>
    <t>20030013225</t>
  </si>
  <si>
    <t>黄瑞</t>
  </si>
  <si>
    <t>20030013016</t>
  </si>
  <si>
    <t>昂格日玛</t>
  </si>
  <si>
    <t>20030013029</t>
  </si>
  <si>
    <t>阿嘎茹</t>
  </si>
  <si>
    <t>20030013007</t>
  </si>
  <si>
    <t>伊日桂</t>
  </si>
  <si>
    <t>20030013207</t>
  </si>
  <si>
    <t>阿荣</t>
  </si>
  <si>
    <t>20030013206</t>
  </si>
  <si>
    <t>阿故达木</t>
  </si>
  <si>
    <t>20030013003</t>
  </si>
  <si>
    <t>柴拉更</t>
  </si>
  <si>
    <t>20030013227</t>
  </si>
  <si>
    <t>巴德玛</t>
  </si>
  <si>
    <t>20030013017</t>
  </si>
  <si>
    <t>特日格乐</t>
  </si>
  <si>
    <t>20030013010</t>
  </si>
  <si>
    <t>香刚</t>
  </si>
  <si>
    <t>20030013026</t>
  </si>
  <si>
    <t>宝青兰</t>
  </si>
  <si>
    <t>20030013104</t>
  </si>
  <si>
    <t>海莲</t>
  </si>
  <si>
    <t>20030013102</t>
  </si>
  <si>
    <t>其乐木格</t>
  </si>
  <si>
    <t>20030013021</t>
  </si>
  <si>
    <t>赵艳秋</t>
  </si>
  <si>
    <t>20030013203</t>
  </si>
  <si>
    <t>赵玲玲</t>
  </si>
  <si>
    <t>20030013118</t>
  </si>
  <si>
    <t>陈银美</t>
  </si>
  <si>
    <t>20030013218</t>
  </si>
  <si>
    <t>赛娜</t>
  </si>
  <si>
    <t>20030013219</t>
  </si>
  <si>
    <t>呼和鲁</t>
  </si>
  <si>
    <t>20030013204</t>
  </si>
  <si>
    <t>苏日嘎</t>
  </si>
  <si>
    <t>20030013223</t>
  </si>
  <si>
    <t>青白</t>
  </si>
  <si>
    <t>20030013128</t>
  </si>
  <si>
    <t>温都苏</t>
  </si>
  <si>
    <t>20030013201</t>
  </si>
  <si>
    <t>娜和雅</t>
  </si>
  <si>
    <t>20030013217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</si>
</sst>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b/>
      <sz val="14"/>
      <color indexed="8"/>
      <name val="宋体"/>
      <family val="0"/>
    </font>
    <font>
      <b/>
      <sz val="9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333333"/>
      <name val="宋体"/>
      <family val="0"/>
    </font>
    <font>
      <b/>
      <sz val="14"/>
      <color rgb="FF000000"/>
      <name val="宋体"/>
      <family val="0"/>
    </font>
    <font>
      <b/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2" fillId="32" borderId="12" xfId="0" applyNumberFormat="1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49" fontId="42" fillId="32" borderId="15" xfId="0" applyNumberFormat="1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/>
    </xf>
    <xf numFmtId="0" fontId="42" fillId="32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3.625" style="0" customWidth="1"/>
    <col min="2" max="2" width="13.25390625" style="0" customWidth="1"/>
    <col min="3" max="3" width="6.625" style="0" customWidth="1"/>
    <col min="4" max="4" width="4.00390625" style="0" customWidth="1"/>
    <col min="5" max="5" width="5.50390625" style="0" customWidth="1"/>
    <col min="6" max="6" width="10.75390625" style="0" customWidth="1"/>
    <col min="7" max="7" width="4.75390625" style="0" customWidth="1"/>
    <col min="8" max="8" width="5.00390625" style="0" customWidth="1"/>
    <col min="9" max="9" width="10.50390625" style="0" customWidth="1"/>
    <col min="10" max="10" width="5.00390625" style="0" customWidth="1"/>
    <col min="11" max="11" width="5.25390625" style="0" customWidth="1"/>
    <col min="12" max="12" width="6.125" style="0" customWidth="1"/>
    <col min="13" max="13" width="6.875" style="0" customWidth="1"/>
    <col min="14" max="14" width="6.00390625" style="0" customWidth="1"/>
  </cols>
  <sheetData>
    <row r="1" spans="1:14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1" customFormat="1" ht="22.5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10" t="s">
        <v>24</v>
      </c>
      <c r="L3" s="11">
        <v>58</v>
      </c>
      <c r="M3" s="11">
        <f aca="true" t="shared" si="0" ref="M3:M66">J3+K3+L3</f>
        <v>58</v>
      </c>
      <c r="N3" s="12">
        <f>RANK(M3,$M$3:$M$27)</f>
        <v>1</v>
      </c>
    </row>
    <row r="4" spans="1:14" s="1" customFormat="1" ht="22.5">
      <c r="A4" s="6" t="s">
        <v>25</v>
      </c>
      <c r="B4" s="7" t="s">
        <v>16</v>
      </c>
      <c r="C4" s="7" t="s">
        <v>26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27</v>
      </c>
      <c r="I4" s="7" t="s">
        <v>28</v>
      </c>
      <c r="J4" s="7" t="s">
        <v>24</v>
      </c>
      <c r="K4" s="10" t="s">
        <v>24</v>
      </c>
      <c r="L4" s="13">
        <v>57</v>
      </c>
      <c r="M4" s="13">
        <f t="shared" si="0"/>
        <v>57</v>
      </c>
      <c r="N4" s="14">
        <f aca="true" t="shared" si="1" ref="N4:N35">RANK(M4,$M$3:$M$27)</f>
        <v>2</v>
      </c>
    </row>
    <row r="5" spans="1:14" s="1" customFormat="1" ht="22.5">
      <c r="A5" s="6" t="s">
        <v>29</v>
      </c>
      <c r="B5" s="7" t="s">
        <v>16</v>
      </c>
      <c r="C5" s="7" t="s">
        <v>30</v>
      </c>
      <c r="D5" s="7" t="s">
        <v>18</v>
      </c>
      <c r="E5" s="7" t="s">
        <v>19</v>
      </c>
      <c r="F5" s="7" t="s">
        <v>20</v>
      </c>
      <c r="G5" s="7" t="s">
        <v>31</v>
      </c>
      <c r="H5" s="7" t="s">
        <v>32</v>
      </c>
      <c r="I5" s="7" t="s">
        <v>33</v>
      </c>
      <c r="J5" s="7" t="s">
        <v>24</v>
      </c>
      <c r="K5" s="10" t="s">
        <v>24</v>
      </c>
      <c r="L5" s="13">
        <v>56.5</v>
      </c>
      <c r="M5" s="13">
        <f t="shared" si="0"/>
        <v>56.5</v>
      </c>
      <c r="N5" s="14">
        <f t="shared" si="1"/>
        <v>3</v>
      </c>
    </row>
    <row r="6" spans="1:14" s="1" customFormat="1" ht="22.5">
      <c r="A6" s="6" t="s">
        <v>34</v>
      </c>
      <c r="B6" s="7" t="s">
        <v>16</v>
      </c>
      <c r="C6" s="7" t="s">
        <v>35</v>
      </c>
      <c r="D6" s="7" t="s">
        <v>18</v>
      </c>
      <c r="E6" s="7" t="s">
        <v>19</v>
      </c>
      <c r="F6" s="7" t="s">
        <v>20</v>
      </c>
      <c r="G6" s="7" t="s">
        <v>31</v>
      </c>
      <c r="H6" s="7" t="s">
        <v>36</v>
      </c>
      <c r="I6" s="7" t="s">
        <v>37</v>
      </c>
      <c r="J6" s="7" t="s">
        <v>24</v>
      </c>
      <c r="K6" s="10" t="s">
        <v>24</v>
      </c>
      <c r="L6" s="13">
        <v>56</v>
      </c>
      <c r="M6" s="13">
        <f t="shared" si="0"/>
        <v>56</v>
      </c>
      <c r="N6" s="14">
        <f t="shared" si="1"/>
        <v>4</v>
      </c>
    </row>
    <row r="7" spans="1:14" s="1" customFormat="1" ht="22.5">
      <c r="A7" s="6" t="s">
        <v>38</v>
      </c>
      <c r="B7" s="7" t="s">
        <v>16</v>
      </c>
      <c r="C7" s="7" t="s">
        <v>39</v>
      </c>
      <c r="D7" s="7" t="s">
        <v>18</v>
      </c>
      <c r="E7" s="7" t="s">
        <v>19</v>
      </c>
      <c r="F7" s="7" t="s">
        <v>20</v>
      </c>
      <c r="G7" s="7" t="s">
        <v>31</v>
      </c>
      <c r="H7" s="7" t="s">
        <v>21</v>
      </c>
      <c r="I7" s="7" t="s">
        <v>40</v>
      </c>
      <c r="J7" s="7" t="s">
        <v>24</v>
      </c>
      <c r="K7" s="10" t="s">
        <v>24</v>
      </c>
      <c r="L7" s="13">
        <v>55.5</v>
      </c>
      <c r="M7" s="13">
        <f t="shared" si="0"/>
        <v>55.5</v>
      </c>
      <c r="N7" s="14">
        <f t="shared" si="1"/>
        <v>5</v>
      </c>
    </row>
    <row r="8" spans="1:14" s="1" customFormat="1" ht="22.5">
      <c r="A8" s="6" t="s">
        <v>41</v>
      </c>
      <c r="B8" s="7" t="s">
        <v>16</v>
      </c>
      <c r="C8" s="7" t="s">
        <v>42</v>
      </c>
      <c r="D8" s="7" t="s">
        <v>18</v>
      </c>
      <c r="E8" s="7" t="s">
        <v>19</v>
      </c>
      <c r="F8" s="7" t="s">
        <v>20</v>
      </c>
      <c r="G8" s="7" t="s">
        <v>43</v>
      </c>
      <c r="H8" s="7" t="s">
        <v>44</v>
      </c>
      <c r="I8" s="7" t="s">
        <v>45</v>
      </c>
      <c r="J8" s="7" t="s">
        <v>24</v>
      </c>
      <c r="K8" s="10" t="s">
        <v>24</v>
      </c>
      <c r="L8" s="13">
        <v>55</v>
      </c>
      <c r="M8" s="13">
        <f t="shared" si="0"/>
        <v>55</v>
      </c>
      <c r="N8" s="14">
        <f t="shared" si="1"/>
        <v>6</v>
      </c>
    </row>
    <row r="9" spans="1:14" s="1" customFormat="1" ht="22.5">
      <c r="A9" s="6" t="s">
        <v>46</v>
      </c>
      <c r="B9" s="7" t="s">
        <v>16</v>
      </c>
      <c r="C9" s="7" t="s">
        <v>47</v>
      </c>
      <c r="D9" s="7" t="s">
        <v>18</v>
      </c>
      <c r="E9" s="7" t="s">
        <v>19</v>
      </c>
      <c r="F9" s="7" t="s">
        <v>20</v>
      </c>
      <c r="G9" s="7" t="s">
        <v>43</v>
      </c>
      <c r="H9" s="7" t="s">
        <v>48</v>
      </c>
      <c r="I9" s="7" t="s">
        <v>49</v>
      </c>
      <c r="J9" s="7" t="s">
        <v>24</v>
      </c>
      <c r="K9" s="10" t="s">
        <v>24</v>
      </c>
      <c r="L9" s="13">
        <v>55</v>
      </c>
      <c r="M9" s="13">
        <f t="shared" si="0"/>
        <v>55</v>
      </c>
      <c r="N9" s="14">
        <f t="shared" si="1"/>
        <v>6</v>
      </c>
    </row>
    <row r="10" spans="1:14" s="1" customFormat="1" ht="22.5">
      <c r="A10" s="6" t="s">
        <v>50</v>
      </c>
      <c r="B10" s="7" t="s">
        <v>16</v>
      </c>
      <c r="C10" s="7" t="s">
        <v>51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52</v>
      </c>
      <c r="I10" s="7" t="s">
        <v>53</v>
      </c>
      <c r="J10" s="7" t="s">
        <v>24</v>
      </c>
      <c r="K10" s="10" t="s">
        <v>24</v>
      </c>
      <c r="L10" s="13">
        <v>53</v>
      </c>
      <c r="M10" s="13">
        <f t="shared" si="0"/>
        <v>53</v>
      </c>
      <c r="N10" s="14">
        <f t="shared" si="1"/>
        <v>8</v>
      </c>
    </row>
    <row r="11" spans="1:14" s="1" customFormat="1" ht="22.5">
      <c r="A11" s="6" t="s">
        <v>54</v>
      </c>
      <c r="B11" s="7" t="s">
        <v>16</v>
      </c>
      <c r="C11" s="7" t="s">
        <v>55</v>
      </c>
      <c r="D11" s="7" t="s">
        <v>18</v>
      </c>
      <c r="E11" s="7" t="s">
        <v>19</v>
      </c>
      <c r="F11" s="7" t="s">
        <v>20</v>
      </c>
      <c r="G11" s="7" t="s">
        <v>31</v>
      </c>
      <c r="H11" s="7" t="s">
        <v>56</v>
      </c>
      <c r="I11" s="7" t="s">
        <v>57</v>
      </c>
      <c r="J11" s="7" t="s">
        <v>24</v>
      </c>
      <c r="K11" s="10" t="s">
        <v>24</v>
      </c>
      <c r="L11" s="13">
        <v>53</v>
      </c>
      <c r="M11" s="13">
        <f t="shared" si="0"/>
        <v>53</v>
      </c>
      <c r="N11" s="14">
        <f t="shared" si="1"/>
        <v>8</v>
      </c>
    </row>
    <row r="12" spans="1:14" s="1" customFormat="1" ht="22.5">
      <c r="A12" s="6" t="s">
        <v>56</v>
      </c>
      <c r="B12" s="7" t="s">
        <v>16</v>
      </c>
      <c r="C12" s="7" t="s">
        <v>58</v>
      </c>
      <c r="D12" s="7" t="s">
        <v>18</v>
      </c>
      <c r="E12" s="7" t="s">
        <v>19</v>
      </c>
      <c r="F12" s="7" t="s">
        <v>20</v>
      </c>
      <c r="G12" s="7" t="s">
        <v>43</v>
      </c>
      <c r="H12" s="7" t="s">
        <v>59</v>
      </c>
      <c r="I12" s="7" t="s">
        <v>60</v>
      </c>
      <c r="J12" s="7" t="s">
        <v>24</v>
      </c>
      <c r="K12" s="10" t="s">
        <v>24</v>
      </c>
      <c r="L12" s="13">
        <v>53</v>
      </c>
      <c r="M12" s="13">
        <f t="shared" si="0"/>
        <v>53</v>
      </c>
      <c r="N12" s="14">
        <f t="shared" si="1"/>
        <v>8</v>
      </c>
    </row>
    <row r="13" spans="1:14" s="1" customFormat="1" ht="22.5">
      <c r="A13" s="6" t="s">
        <v>61</v>
      </c>
      <c r="B13" s="7" t="s">
        <v>16</v>
      </c>
      <c r="C13" s="7" t="s">
        <v>62</v>
      </c>
      <c r="D13" s="7" t="s">
        <v>18</v>
      </c>
      <c r="E13" s="7" t="s">
        <v>19</v>
      </c>
      <c r="F13" s="7" t="s">
        <v>20</v>
      </c>
      <c r="G13" s="7" t="s">
        <v>21</v>
      </c>
      <c r="H13" s="7" t="s">
        <v>63</v>
      </c>
      <c r="I13" s="7" t="s">
        <v>64</v>
      </c>
      <c r="J13" s="7" t="s">
        <v>24</v>
      </c>
      <c r="K13" s="10" t="s">
        <v>24</v>
      </c>
      <c r="L13" s="13">
        <v>51</v>
      </c>
      <c r="M13" s="13">
        <f t="shared" si="0"/>
        <v>51</v>
      </c>
      <c r="N13" s="14">
        <f t="shared" si="1"/>
        <v>11</v>
      </c>
    </row>
    <row r="14" spans="1:14" s="1" customFormat="1" ht="22.5">
      <c r="A14" s="6" t="s">
        <v>65</v>
      </c>
      <c r="B14" s="7" t="s">
        <v>16</v>
      </c>
      <c r="C14" s="7" t="s">
        <v>66</v>
      </c>
      <c r="D14" s="7" t="s">
        <v>18</v>
      </c>
      <c r="E14" s="7" t="s">
        <v>19</v>
      </c>
      <c r="F14" s="7" t="s">
        <v>20</v>
      </c>
      <c r="G14" s="7" t="s">
        <v>43</v>
      </c>
      <c r="H14" s="7" t="s">
        <v>67</v>
      </c>
      <c r="I14" s="7" t="s">
        <v>68</v>
      </c>
      <c r="J14" s="7" t="s">
        <v>24</v>
      </c>
      <c r="K14" s="10" t="s">
        <v>24</v>
      </c>
      <c r="L14" s="13">
        <v>50.5</v>
      </c>
      <c r="M14" s="13">
        <f t="shared" si="0"/>
        <v>50.5</v>
      </c>
      <c r="N14" s="14">
        <f t="shared" si="1"/>
        <v>12</v>
      </c>
    </row>
    <row r="15" spans="1:14" s="1" customFormat="1" ht="22.5">
      <c r="A15" s="6" t="s">
        <v>69</v>
      </c>
      <c r="B15" s="7" t="s">
        <v>16</v>
      </c>
      <c r="C15" s="7" t="s">
        <v>70</v>
      </c>
      <c r="D15" s="7" t="s">
        <v>18</v>
      </c>
      <c r="E15" s="7" t="s">
        <v>19</v>
      </c>
      <c r="F15" s="7" t="s">
        <v>20</v>
      </c>
      <c r="G15" s="7" t="s">
        <v>31</v>
      </c>
      <c r="H15" s="7" t="s">
        <v>71</v>
      </c>
      <c r="I15" s="7" t="s">
        <v>72</v>
      </c>
      <c r="J15" s="7" t="s">
        <v>24</v>
      </c>
      <c r="K15" s="10" t="s">
        <v>25</v>
      </c>
      <c r="L15" s="13">
        <v>46</v>
      </c>
      <c r="M15" s="13">
        <f t="shared" si="0"/>
        <v>48</v>
      </c>
      <c r="N15" s="14">
        <f t="shared" si="1"/>
        <v>13</v>
      </c>
    </row>
    <row r="16" spans="1:14" s="1" customFormat="1" ht="22.5">
      <c r="A16" s="6" t="s">
        <v>52</v>
      </c>
      <c r="B16" s="7" t="s">
        <v>16</v>
      </c>
      <c r="C16" s="7" t="s">
        <v>73</v>
      </c>
      <c r="D16" s="7" t="s">
        <v>18</v>
      </c>
      <c r="E16" s="7" t="s">
        <v>19</v>
      </c>
      <c r="F16" s="7" t="s">
        <v>20</v>
      </c>
      <c r="G16" s="7" t="s">
        <v>31</v>
      </c>
      <c r="H16" s="7" t="s">
        <v>74</v>
      </c>
      <c r="I16" s="7" t="s">
        <v>75</v>
      </c>
      <c r="J16" s="7" t="s">
        <v>24</v>
      </c>
      <c r="K16" s="10" t="s">
        <v>24</v>
      </c>
      <c r="L16" s="13">
        <v>47.5</v>
      </c>
      <c r="M16" s="13">
        <f t="shared" si="0"/>
        <v>47.5</v>
      </c>
      <c r="N16" s="14">
        <f t="shared" si="1"/>
        <v>14</v>
      </c>
    </row>
    <row r="17" spans="1:14" s="1" customFormat="1" ht="22.5">
      <c r="A17" s="6" t="s">
        <v>76</v>
      </c>
      <c r="B17" s="7" t="s">
        <v>16</v>
      </c>
      <c r="C17" s="7" t="s">
        <v>77</v>
      </c>
      <c r="D17" s="7" t="s">
        <v>18</v>
      </c>
      <c r="E17" s="7" t="s">
        <v>19</v>
      </c>
      <c r="F17" s="7" t="s">
        <v>20</v>
      </c>
      <c r="G17" s="7" t="s">
        <v>43</v>
      </c>
      <c r="H17" s="7" t="s">
        <v>74</v>
      </c>
      <c r="I17" s="7" t="s">
        <v>78</v>
      </c>
      <c r="J17" s="7" t="s">
        <v>24</v>
      </c>
      <c r="K17" s="10" t="s">
        <v>24</v>
      </c>
      <c r="L17" s="13">
        <v>47.5</v>
      </c>
      <c r="M17" s="13">
        <f t="shared" si="0"/>
        <v>47.5</v>
      </c>
      <c r="N17" s="14">
        <f t="shared" si="1"/>
        <v>14</v>
      </c>
    </row>
    <row r="18" spans="1:14" s="1" customFormat="1" ht="22.5">
      <c r="A18" s="6" t="s">
        <v>32</v>
      </c>
      <c r="B18" s="7" t="s">
        <v>16</v>
      </c>
      <c r="C18" s="7" t="s">
        <v>79</v>
      </c>
      <c r="D18" s="7" t="s">
        <v>18</v>
      </c>
      <c r="E18" s="7" t="s">
        <v>19</v>
      </c>
      <c r="F18" s="7" t="s">
        <v>20</v>
      </c>
      <c r="G18" s="7" t="s">
        <v>43</v>
      </c>
      <c r="H18" s="7" t="s">
        <v>52</v>
      </c>
      <c r="I18" s="7" t="s">
        <v>80</v>
      </c>
      <c r="J18" s="7" t="s">
        <v>24</v>
      </c>
      <c r="K18" s="10" t="s">
        <v>24</v>
      </c>
      <c r="L18" s="13">
        <v>47.5</v>
      </c>
      <c r="M18" s="13">
        <f t="shared" si="0"/>
        <v>47.5</v>
      </c>
      <c r="N18" s="14">
        <f t="shared" si="1"/>
        <v>14</v>
      </c>
    </row>
    <row r="19" spans="1:14" s="1" customFormat="1" ht="22.5">
      <c r="A19" s="6" t="s">
        <v>81</v>
      </c>
      <c r="B19" s="7" t="s">
        <v>16</v>
      </c>
      <c r="C19" s="7" t="s">
        <v>82</v>
      </c>
      <c r="D19" s="7" t="s">
        <v>18</v>
      </c>
      <c r="E19" s="7" t="s">
        <v>19</v>
      </c>
      <c r="F19" s="7" t="s">
        <v>20</v>
      </c>
      <c r="G19" s="7" t="s">
        <v>31</v>
      </c>
      <c r="H19" s="7" t="s">
        <v>83</v>
      </c>
      <c r="I19" s="7" t="s">
        <v>84</v>
      </c>
      <c r="J19" s="7" t="s">
        <v>24</v>
      </c>
      <c r="K19" s="10" t="s">
        <v>25</v>
      </c>
      <c r="L19" s="13">
        <v>44.5</v>
      </c>
      <c r="M19" s="13">
        <f t="shared" si="0"/>
        <v>46.5</v>
      </c>
      <c r="N19" s="14">
        <f t="shared" si="1"/>
        <v>17</v>
      </c>
    </row>
    <row r="20" spans="1:14" s="1" customFormat="1" ht="22.5">
      <c r="A20" s="6" t="s">
        <v>85</v>
      </c>
      <c r="B20" s="7" t="s">
        <v>16</v>
      </c>
      <c r="C20" s="7" t="s">
        <v>86</v>
      </c>
      <c r="D20" s="7" t="s">
        <v>18</v>
      </c>
      <c r="E20" s="7" t="s">
        <v>19</v>
      </c>
      <c r="F20" s="7" t="s">
        <v>20</v>
      </c>
      <c r="G20" s="7" t="s">
        <v>31</v>
      </c>
      <c r="H20" s="7" t="s">
        <v>69</v>
      </c>
      <c r="I20" s="7" t="s">
        <v>87</v>
      </c>
      <c r="J20" s="7" t="s">
        <v>24</v>
      </c>
      <c r="K20" s="10" t="s">
        <v>24</v>
      </c>
      <c r="L20" s="13">
        <v>46</v>
      </c>
      <c r="M20" s="13">
        <f t="shared" si="0"/>
        <v>46</v>
      </c>
      <c r="N20" s="14">
        <f t="shared" si="1"/>
        <v>18</v>
      </c>
    </row>
    <row r="21" spans="1:14" s="1" customFormat="1" ht="22.5">
      <c r="A21" s="6" t="s">
        <v>63</v>
      </c>
      <c r="B21" s="7" t="s">
        <v>16</v>
      </c>
      <c r="C21" s="7" t="s">
        <v>88</v>
      </c>
      <c r="D21" s="7" t="s">
        <v>18</v>
      </c>
      <c r="E21" s="7" t="s">
        <v>19</v>
      </c>
      <c r="F21" s="7" t="s">
        <v>20</v>
      </c>
      <c r="G21" s="7" t="s">
        <v>31</v>
      </c>
      <c r="H21" s="7" t="s">
        <v>63</v>
      </c>
      <c r="I21" s="7" t="s">
        <v>89</v>
      </c>
      <c r="J21" s="7" t="s">
        <v>24</v>
      </c>
      <c r="K21" s="10" t="s">
        <v>24</v>
      </c>
      <c r="L21" s="13">
        <v>45.5</v>
      </c>
      <c r="M21" s="13">
        <f t="shared" si="0"/>
        <v>45.5</v>
      </c>
      <c r="N21" s="14">
        <f t="shared" si="1"/>
        <v>19</v>
      </c>
    </row>
    <row r="22" spans="1:14" s="1" customFormat="1" ht="22.5">
      <c r="A22" s="6" t="s">
        <v>90</v>
      </c>
      <c r="B22" s="7" t="s">
        <v>16</v>
      </c>
      <c r="C22" s="7" t="s">
        <v>91</v>
      </c>
      <c r="D22" s="7" t="s">
        <v>18</v>
      </c>
      <c r="E22" s="7" t="s">
        <v>19</v>
      </c>
      <c r="F22" s="7" t="s">
        <v>20</v>
      </c>
      <c r="G22" s="7" t="s">
        <v>31</v>
      </c>
      <c r="H22" s="7" t="s">
        <v>43</v>
      </c>
      <c r="I22" s="7" t="s">
        <v>92</v>
      </c>
      <c r="J22" s="7" t="s">
        <v>24</v>
      </c>
      <c r="K22" s="10" t="s">
        <v>24</v>
      </c>
      <c r="L22" s="13">
        <v>44</v>
      </c>
      <c r="M22" s="13">
        <f t="shared" si="0"/>
        <v>44</v>
      </c>
      <c r="N22" s="14">
        <f t="shared" si="1"/>
        <v>20</v>
      </c>
    </row>
    <row r="23" spans="1:14" s="1" customFormat="1" ht="22.5">
      <c r="A23" s="6" t="s">
        <v>93</v>
      </c>
      <c r="B23" s="7" t="s">
        <v>16</v>
      </c>
      <c r="C23" s="7" t="s">
        <v>94</v>
      </c>
      <c r="D23" s="7" t="s">
        <v>18</v>
      </c>
      <c r="E23" s="7" t="s">
        <v>19</v>
      </c>
      <c r="F23" s="7" t="s">
        <v>20</v>
      </c>
      <c r="G23" s="7" t="s">
        <v>43</v>
      </c>
      <c r="H23" s="7" t="s">
        <v>69</v>
      </c>
      <c r="I23" s="7" t="s">
        <v>95</v>
      </c>
      <c r="J23" s="7" t="s">
        <v>24</v>
      </c>
      <c r="K23" s="10" t="s">
        <v>24</v>
      </c>
      <c r="L23" s="13">
        <v>43</v>
      </c>
      <c r="M23" s="13">
        <f t="shared" si="0"/>
        <v>43</v>
      </c>
      <c r="N23" s="14">
        <f t="shared" si="1"/>
        <v>21</v>
      </c>
    </row>
    <row r="24" spans="1:14" s="1" customFormat="1" ht="22.5">
      <c r="A24" s="6" t="s">
        <v>96</v>
      </c>
      <c r="B24" s="7" t="s">
        <v>16</v>
      </c>
      <c r="C24" s="7" t="s">
        <v>97</v>
      </c>
      <c r="D24" s="7" t="s">
        <v>18</v>
      </c>
      <c r="E24" s="7" t="s">
        <v>19</v>
      </c>
      <c r="F24" s="7" t="s">
        <v>20</v>
      </c>
      <c r="G24" s="7" t="s">
        <v>21</v>
      </c>
      <c r="H24" s="7" t="s">
        <v>98</v>
      </c>
      <c r="I24" s="7" t="s">
        <v>99</v>
      </c>
      <c r="J24" s="7" t="s">
        <v>24</v>
      </c>
      <c r="K24" s="10" t="s">
        <v>24</v>
      </c>
      <c r="L24" s="13">
        <v>42</v>
      </c>
      <c r="M24" s="13">
        <f t="shared" si="0"/>
        <v>42</v>
      </c>
      <c r="N24" s="14">
        <f t="shared" si="1"/>
        <v>22</v>
      </c>
    </row>
    <row r="25" spans="1:14" s="1" customFormat="1" ht="22.5">
      <c r="A25" s="6" t="s">
        <v>100</v>
      </c>
      <c r="B25" s="7" t="s">
        <v>16</v>
      </c>
      <c r="C25" s="7" t="s">
        <v>101</v>
      </c>
      <c r="D25" s="7" t="s">
        <v>18</v>
      </c>
      <c r="E25" s="7" t="s">
        <v>19</v>
      </c>
      <c r="F25" s="7" t="s">
        <v>20</v>
      </c>
      <c r="G25" s="7" t="s">
        <v>21</v>
      </c>
      <c r="H25" s="7" t="s">
        <v>67</v>
      </c>
      <c r="I25" s="7" t="s">
        <v>102</v>
      </c>
      <c r="J25" s="7" t="s">
        <v>24</v>
      </c>
      <c r="K25" s="10" t="s">
        <v>24</v>
      </c>
      <c r="L25" s="13">
        <v>42</v>
      </c>
      <c r="M25" s="13">
        <f t="shared" si="0"/>
        <v>42</v>
      </c>
      <c r="N25" s="14">
        <f t="shared" si="1"/>
        <v>22</v>
      </c>
    </row>
    <row r="26" spans="1:14" s="1" customFormat="1" ht="22.5">
      <c r="A26" s="6" t="s">
        <v>83</v>
      </c>
      <c r="B26" s="7" t="s">
        <v>16</v>
      </c>
      <c r="C26" s="7" t="s">
        <v>103</v>
      </c>
      <c r="D26" s="7" t="s">
        <v>18</v>
      </c>
      <c r="E26" s="7" t="s">
        <v>19</v>
      </c>
      <c r="F26" s="7" t="s">
        <v>20</v>
      </c>
      <c r="G26" s="7" t="s">
        <v>21</v>
      </c>
      <c r="H26" s="7" t="s">
        <v>32</v>
      </c>
      <c r="I26" s="7" t="s">
        <v>104</v>
      </c>
      <c r="J26" s="7" t="s">
        <v>24</v>
      </c>
      <c r="K26" s="10" t="s">
        <v>24</v>
      </c>
      <c r="L26" s="13">
        <v>41.5</v>
      </c>
      <c r="M26" s="13">
        <f t="shared" si="0"/>
        <v>41.5</v>
      </c>
      <c r="N26" s="14">
        <f t="shared" si="1"/>
        <v>24</v>
      </c>
    </row>
    <row r="27" spans="1:14" s="1" customFormat="1" ht="22.5">
      <c r="A27" s="6" t="s">
        <v>48</v>
      </c>
      <c r="B27" s="7" t="s">
        <v>16</v>
      </c>
      <c r="C27" s="7" t="s">
        <v>105</v>
      </c>
      <c r="D27" s="7" t="s">
        <v>18</v>
      </c>
      <c r="E27" s="7" t="s">
        <v>106</v>
      </c>
      <c r="F27" s="7" t="s">
        <v>20</v>
      </c>
      <c r="G27" s="7" t="s">
        <v>21</v>
      </c>
      <c r="H27" s="7" t="s">
        <v>31</v>
      </c>
      <c r="I27" s="7" t="s">
        <v>107</v>
      </c>
      <c r="J27" s="7" t="s">
        <v>108</v>
      </c>
      <c r="K27" s="10" t="s">
        <v>24</v>
      </c>
      <c r="L27" s="13">
        <v>39</v>
      </c>
      <c r="M27" s="13">
        <f t="shared" si="0"/>
        <v>41.5</v>
      </c>
      <c r="N27" s="14">
        <f t="shared" si="1"/>
        <v>24</v>
      </c>
    </row>
  </sheetData>
  <sheetProtection/>
  <mergeCells count="1">
    <mergeCell ref="A1:N1"/>
  </mergeCells>
  <printOptions/>
  <pageMargins left="0.35" right="0.4284722222222222" top="0.6298611111111111" bottom="0.35" header="0.5" footer="0.4680555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="115" zoomScaleNormal="115" zoomScaleSheetLayoutView="100" workbookViewId="0" topLeftCell="A49">
      <selection activeCell="Q3" sqref="Q3"/>
    </sheetView>
  </sheetViews>
  <sheetFormatPr defaultColWidth="9.00390625" defaultRowHeight="13.5"/>
  <cols>
    <col min="1" max="1" width="4.00390625" style="17" customWidth="1"/>
    <col min="2" max="2" width="13.50390625" style="17" customWidth="1"/>
    <col min="3" max="3" width="6.25390625" style="17" customWidth="1"/>
    <col min="4" max="4" width="4.375" style="17" customWidth="1"/>
    <col min="5" max="5" width="5.625" style="17" customWidth="1"/>
    <col min="6" max="6" width="10.625" style="17" customWidth="1"/>
    <col min="7" max="7" width="4.75390625" style="17" customWidth="1"/>
    <col min="8" max="8" width="5.375" style="17" customWidth="1"/>
    <col min="9" max="9" width="10.625" style="17" customWidth="1"/>
    <col min="10" max="10" width="4.375" style="17" customWidth="1"/>
    <col min="11" max="11" width="5.25390625" style="17" customWidth="1"/>
    <col min="12" max="12" width="5.375" style="17" customWidth="1"/>
    <col min="13" max="13" width="5.125" style="17" customWidth="1"/>
    <col min="14" max="14" width="5.75390625" style="17" customWidth="1"/>
    <col min="15" max="16384" width="9.00390625" style="17" customWidth="1"/>
  </cols>
  <sheetData>
    <row r="1" spans="1:14" ht="30.75" customHeight="1">
      <c r="A1" s="2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5" customFormat="1" ht="33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15" customFormat="1" ht="22.5">
      <c r="A3" s="6" t="s">
        <v>15</v>
      </c>
      <c r="B3" s="7" t="s">
        <v>110</v>
      </c>
      <c r="C3" s="7" t="s">
        <v>111</v>
      </c>
      <c r="D3" s="7" t="s">
        <v>112</v>
      </c>
      <c r="E3" s="7" t="s">
        <v>19</v>
      </c>
      <c r="F3" s="7" t="s">
        <v>20</v>
      </c>
      <c r="G3" s="7" t="s">
        <v>44</v>
      </c>
      <c r="H3" s="7" t="s">
        <v>31</v>
      </c>
      <c r="I3" s="7" t="s">
        <v>113</v>
      </c>
      <c r="J3" s="7" t="s">
        <v>24</v>
      </c>
      <c r="K3" s="10" t="s">
        <v>24</v>
      </c>
      <c r="L3" s="19">
        <v>79</v>
      </c>
      <c r="M3" s="19">
        <f aca="true" t="shared" si="0" ref="M3:M66">J3+K3+L3</f>
        <v>79</v>
      </c>
      <c r="N3" s="14">
        <f>RANK(M3,$M$3:$M$63)</f>
        <v>1</v>
      </c>
    </row>
    <row r="4" spans="1:14" s="15" customFormat="1" ht="22.5">
      <c r="A4" s="6" t="s">
        <v>25</v>
      </c>
      <c r="B4" s="7" t="s">
        <v>110</v>
      </c>
      <c r="C4" s="7" t="s">
        <v>114</v>
      </c>
      <c r="D4" s="7" t="s">
        <v>112</v>
      </c>
      <c r="E4" s="7" t="s">
        <v>19</v>
      </c>
      <c r="F4" s="7" t="s">
        <v>20</v>
      </c>
      <c r="G4" s="7" t="s">
        <v>98</v>
      </c>
      <c r="H4" s="7" t="s">
        <v>63</v>
      </c>
      <c r="I4" s="7" t="s">
        <v>115</v>
      </c>
      <c r="J4" s="7" t="s">
        <v>24</v>
      </c>
      <c r="K4" s="10" t="s">
        <v>24</v>
      </c>
      <c r="L4" s="13">
        <v>78</v>
      </c>
      <c r="M4" s="13">
        <f t="shared" si="0"/>
        <v>78</v>
      </c>
      <c r="N4" s="14">
        <f aca="true" t="shared" si="1" ref="N4:N67">RANK(M4,$M$3:$M$63)</f>
        <v>2</v>
      </c>
    </row>
    <row r="5" spans="1:14" s="15" customFormat="1" ht="22.5">
      <c r="A5" s="6" t="s">
        <v>29</v>
      </c>
      <c r="B5" s="7" t="s">
        <v>110</v>
      </c>
      <c r="C5" s="7" t="s">
        <v>116</v>
      </c>
      <c r="D5" s="7" t="s">
        <v>112</v>
      </c>
      <c r="E5" s="7" t="s">
        <v>19</v>
      </c>
      <c r="F5" s="7" t="s">
        <v>20</v>
      </c>
      <c r="G5" s="7" t="s">
        <v>65</v>
      </c>
      <c r="H5" s="7" t="s">
        <v>44</v>
      </c>
      <c r="I5" s="7" t="s">
        <v>117</v>
      </c>
      <c r="J5" s="7" t="s">
        <v>24</v>
      </c>
      <c r="K5" s="10" t="s">
        <v>24</v>
      </c>
      <c r="L5" s="13">
        <v>77</v>
      </c>
      <c r="M5" s="13">
        <f t="shared" si="0"/>
        <v>77</v>
      </c>
      <c r="N5" s="14">
        <f t="shared" si="1"/>
        <v>3</v>
      </c>
    </row>
    <row r="6" spans="1:14" s="15" customFormat="1" ht="22.5">
      <c r="A6" s="6" t="s">
        <v>34</v>
      </c>
      <c r="B6" s="7" t="s">
        <v>110</v>
      </c>
      <c r="C6" s="7" t="s">
        <v>118</v>
      </c>
      <c r="D6" s="7" t="s">
        <v>112</v>
      </c>
      <c r="E6" s="7" t="s">
        <v>19</v>
      </c>
      <c r="F6" s="7" t="s">
        <v>20</v>
      </c>
      <c r="G6" s="7" t="s">
        <v>52</v>
      </c>
      <c r="H6" s="7" t="s">
        <v>61</v>
      </c>
      <c r="I6" s="7" t="s">
        <v>119</v>
      </c>
      <c r="J6" s="7" t="s">
        <v>24</v>
      </c>
      <c r="K6" s="10" t="s">
        <v>24</v>
      </c>
      <c r="L6" s="13">
        <v>77</v>
      </c>
      <c r="M6" s="13">
        <f t="shared" si="0"/>
        <v>77</v>
      </c>
      <c r="N6" s="14">
        <f t="shared" si="1"/>
        <v>3</v>
      </c>
    </row>
    <row r="7" spans="1:14" s="15" customFormat="1" ht="22.5">
      <c r="A7" s="6" t="s">
        <v>38</v>
      </c>
      <c r="B7" s="7" t="s">
        <v>110</v>
      </c>
      <c r="C7" s="7" t="s">
        <v>120</v>
      </c>
      <c r="D7" s="7" t="s">
        <v>112</v>
      </c>
      <c r="E7" s="7" t="s">
        <v>19</v>
      </c>
      <c r="F7" s="7" t="s">
        <v>20</v>
      </c>
      <c r="G7" s="7" t="s">
        <v>36</v>
      </c>
      <c r="H7" s="7" t="s">
        <v>81</v>
      </c>
      <c r="I7" s="7" t="s">
        <v>121</v>
      </c>
      <c r="J7" s="7" t="s">
        <v>24</v>
      </c>
      <c r="K7" s="10" t="s">
        <v>25</v>
      </c>
      <c r="L7" s="13">
        <v>70</v>
      </c>
      <c r="M7" s="13">
        <f t="shared" si="0"/>
        <v>72</v>
      </c>
      <c r="N7" s="14">
        <f t="shared" si="1"/>
        <v>5</v>
      </c>
    </row>
    <row r="8" spans="1:14" s="15" customFormat="1" ht="22.5">
      <c r="A8" s="6" t="s">
        <v>41</v>
      </c>
      <c r="B8" s="7" t="s">
        <v>110</v>
      </c>
      <c r="C8" s="7" t="s">
        <v>122</v>
      </c>
      <c r="D8" s="7" t="s">
        <v>112</v>
      </c>
      <c r="E8" s="7" t="s">
        <v>19</v>
      </c>
      <c r="F8" s="7" t="s">
        <v>20</v>
      </c>
      <c r="G8" s="7" t="s">
        <v>67</v>
      </c>
      <c r="H8" s="7" t="s">
        <v>32</v>
      </c>
      <c r="I8" s="7" t="s">
        <v>123</v>
      </c>
      <c r="J8" s="7" t="s">
        <v>24</v>
      </c>
      <c r="K8" s="10" t="s">
        <v>24</v>
      </c>
      <c r="L8" s="13">
        <v>72</v>
      </c>
      <c r="M8" s="13">
        <f t="shared" si="0"/>
        <v>72</v>
      </c>
      <c r="N8" s="14">
        <f t="shared" si="1"/>
        <v>5</v>
      </c>
    </row>
    <row r="9" spans="1:14" s="15" customFormat="1" ht="22.5">
      <c r="A9" s="6" t="s">
        <v>46</v>
      </c>
      <c r="B9" s="7" t="s">
        <v>110</v>
      </c>
      <c r="C9" s="7" t="s">
        <v>124</v>
      </c>
      <c r="D9" s="7" t="s">
        <v>112</v>
      </c>
      <c r="E9" s="7" t="s">
        <v>19</v>
      </c>
      <c r="F9" s="7" t="s">
        <v>20</v>
      </c>
      <c r="G9" s="7" t="s">
        <v>61</v>
      </c>
      <c r="H9" s="7" t="s">
        <v>69</v>
      </c>
      <c r="I9" s="7" t="s">
        <v>125</v>
      </c>
      <c r="J9" s="7" t="s">
        <v>24</v>
      </c>
      <c r="K9" s="10" t="s">
        <v>24</v>
      </c>
      <c r="L9" s="13">
        <v>70</v>
      </c>
      <c r="M9" s="13">
        <f t="shared" si="0"/>
        <v>70</v>
      </c>
      <c r="N9" s="14">
        <f t="shared" si="1"/>
        <v>7</v>
      </c>
    </row>
    <row r="10" spans="1:14" s="15" customFormat="1" ht="22.5">
      <c r="A10" s="6" t="s">
        <v>50</v>
      </c>
      <c r="B10" s="7" t="s">
        <v>110</v>
      </c>
      <c r="C10" s="7" t="s">
        <v>126</v>
      </c>
      <c r="D10" s="7" t="s">
        <v>112</v>
      </c>
      <c r="E10" s="7" t="s">
        <v>19</v>
      </c>
      <c r="F10" s="7" t="s">
        <v>20</v>
      </c>
      <c r="G10" s="7" t="s">
        <v>44</v>
      </c>
      <c r="H10" s="7" t="s">
        <v>36</v>
      </c>
      <c r="I10" s="7" t="s">
        <v>127</v>
      </c>
      <c r="J10" s="7" t="s">
        <v>24</v>
      </c>
      <c r="K10" s="10" t="s">
        <v>24</v>
      </c>
      <c r="L10" s="13">
        <v>69</v>
      </c>
      <c r="M10" s="13">
        <f t="shared" si="0"/>
        <v>69</v>
      </c>
      <c r="N10" s="14">
        <f t="shared" si="1"/>
        <v>8</v>
      </c>
    </row>
    <row r="11" spans="1:14" s="15" customFormat="1" ht="22.5">
      <c r="A11" s="6" t="s">
        <v>54</v>
      </c>
      <c r="B11" s="7" t="s">
        <v>110</v>
      </c>
      <c r="C11" s="7" t="s">
        <v>128</v>
      </c>
      <c r="D11" s="7" t="s">
        <v>112</v>
      </c>
      <c r="E11" s="7" t="s">
        <v>19</v>
      </c>
      <c r="F11" s="7" t="s">
        <v>20</v>
      </c>
      <c r="G11" s="7" t="s">
        <v>32</v>
      </c>
      <c r="H11" s="7" t="s">
        <v>21</v>
      </c>
      <c r="I11" s="7" t="s">
        <v>129</v>
      </c>
      <c r="J11" s="7" t="s">
        <v>24</v>
      </c>
      <c r="K11" s="10" t="s">
        <v>24</v>
      </c>
      <c r="L11" s="13">
        <v>68</v>
      </c>
      <c r="M11" s="13">
        <f t="shared" si="0"/>
        <v>68</v>
      </c>
      <c r="N11" s="14">
        <f t="shared" si="1"/>
        <v>9</v>
      </c>
    </row>
    <row r="12" spans="1:14" s="15" customFormat="1" ht="22.5">
      <c r="A12" s="6" t="s">
        <v>56</v>
      </c>
      <c r="B12" s="7" t="s">
        <v>110</v>
      </c>
      <c r="C12" s="7" t="s">
        <v>130</v>
      </c>
      <c r="D12" s="7" t="s">
        <v>112</v>
      </c>
      <c r="E12" s="7" t="s">
        <v>19</v>
      </c>
      <c r="F12" s="7" t="s">
        <v>20</v>
      </c>
      <c r="G12" s="7" t="s">
        <v>81</v>
      </c>
      <c r="H12" s="7" t="s">
        <v>71</v>
      </c>
      <c r="I12" s="7" t="s">
        <v>131</v>
      </c>
      <c r="J12" s="7" t="s">
        <v>24</v>
      </c>
      <c r="K12" s="10" t="s">
        <v>24</v>
      </c>
      <c r="L12" s="13">
        <v>68</v>
      </c>
      <c r="M12" s="13">
        <f t="shared" si="0"/>
        <v>68</v>
      </c>
      <c r="N12" s="14">
        <f t="shared" si="1"/>
        <v>9</v>
      </c>
    </row>
    <row r="13" spans="1:14" s="15" customFormat="1" ht="22.5">
      <c r="A13" s="6" t="s">
        <v>61</v>
      </c>
      <c r="B13" s="7" t="s">
        <v>110</v>
      </c>
      <c r="C13" s="7" t="s">
        <v>128</v>
      </c>
      <c r="D13" s="7" t="s">
        <v>112</v>
      </c>
      <c r="E13" s="7" t="s">
        <v>19</v>
      </c>
      <c r="F13" s="7" t="s">
        <v>20</v>
      </c>
      <c r="G13" s="7" t="s">
        <v>85</v>
      </c>
      <c r="H13" s="7" t="s">
        <v>85</v>
      </c>
      <c r="I13" s="7" t="s">
        <v>132</v>
      </c>
      <c r="J13" s="7" t="s">
        <v>24</v>
      </c>
      <c r="K13" s="10" t="s">
        <v>24</v>
      </c>
      <c r="L13" s="13">
        <v>68</v>
      </c>
      <c r="M13" s="13">
        <f t="shared" si="0"/>
        <v>68</v>
      </c>
      <c r="N13" s="14">
        <f t="shared" si="1"/>
        <v>9</v>
      </c>
    </row>
    <row r="14" spans="1:14" s="15" customFormat="1" ht="22.5">
      <c r="A14" s="6" t="s">
        <v>65</v>
      </c>
      <c r="B14" s="7" t="s">
        <v>110</v>
      </c>
      <c r="C14" s="7" t="s">
        <v>133</v>
      </c>
      <c r="D14" s="7" t="s">
        <v>112</v>
      </c>
      <c r="E14" s="7" t="s">
        <v>19</v>
      </c>
      <c r="F14" s="7" t="s">
        <v>20</v>
      </c>
      <c r="G14" s="7" t="s">
        <v>59</v>
      </c>
      <c r="H14" s="7" t="s">
        <v>134</v>
      </c>
      <c r="I14" s="7" t="s">
        <v>135</v>
      </c>
      <c r="J14" s="7" t="s">
        <v>24</v>
      </c>
      <c r="K14" s="10" t="s">
        <v>24</v>
      </c>
      <c r="L14" s="13">
        <v>67</v>
      </c>
      <c r="M14" s="13">
        <f t="shared" si="0"/>
        <v>67</v>
      </c>
      <c r="N14" s="14">
        <f t="shared" si="1"/>
        <v>12</v>
      </c>
    </row>
    <row r="15" spans="1:14" s="15" customFormat="1" ht="22.5">
      <c r="A15" s="6" t="s">
        <v>69</v>
      </c>
      <c r="B15" s="7" t="s">
        <v>110</v>
      </c>
      <c r="C15" s="7" t="s">
        <v>136</v>
      </c>
      <c r="D15" s="7" t="s">
        <v>112</v>
      </c>
      <c r="E15" s="7" t="s">
        <v>19</v>
      </c>
      <c r="F15" s="7" t="s">
        <v>20</v>
      </c>
      <c r="G15" s="7" t="s">
        <v>69</v>
      </c>
      <c r="H15" s="7" t="s">
        <v>27</v>
      </c>
      <c r="I15" s="7" t="s">
        <v>137</v>
      </c>
      <c r="J15" s="7" t="s">
        <v>24</v>
      </c>
      <c r="K15" s="10" t="s">
        <v>24</v>
      </c>
      <c r="L15" s="13">
        <v>67</v>
      </c>
      <c r="M15" s="13">
        <f t="shared" si="0"/>
        <v>67</v>
      </c>
      <c r="N15" s="14">
        <f t="shared" si="1"/>
        <v>12</v>
      </c>
    </row>
    <row r="16" spans="1:14" s="15" customFormat="1" ht="22.5">
      <c r="A16" s="6" t="s">
        <v>52</v>
      </c>
      <c r="B16" s="7" t="s">
        <v>110</v>
      </c>
      <c r="C16" s="7" t="s">
        <v>138</v>
      </c>
      <c r="D16" s="7" t="s">
        <v>112</v>
      </c>
      <c r="E16" s="7" t="s">
        <v>19</v>
      </c>
      <c r="F16" s="7" t="s">
        <v>20</v>
      </c>
      <c r="G16" s="7" t="s">
        <v>32</v>
      </c>
      <c r="H16" s="7" t="s">
        <v>139</v>
      </c>
      <c r="I16" s="7" t="s">
        <v>140</v>
      </c>
      <c r="J16" s="7" t="s">
        <v>24</v>
      </c>
      <c r="K16" s="10" t="s">
        <v>24</v>
      </c>
      <c r="L16" s="13">
        <v>67</v>
      </c>
      <c r="M16" s="13">
        <f t="shared" si="0"/>
        <v>67</v>
      </c>
      <c r="N16" s="14">
        <f t="shared" si="1"/>
        <v>12</v>
      </c>
    </row>
    <row r="17" spans="1:14" s="15" customFormat="1" ht="22.5">
      <c r="A17" s="6" t="s">
        <v>76</v>
      </c>
      <c r="B17" s="7" t="s">
        <v>110</v>
      </c>
      <c r="C17" s="7" t="s">
        <v>141</v>
      </c>
      <c r="D17" s="7" t="s">
        <v>112</v>
      </c>
      <c r="E17" s="7" t="s">
        <v>19</v>
      </c>
      <c r="F17" s="7" t="s">
        <v>20</v>
      </c>
      <c r="G17" s="7" t="s">
        <v>67</v>
      </c>
      <c r="H17" s="7" t="s">
        <v>81</v>
      </c>
      <c r="I17" s="7" t="s">
        <v>142</v>
      </c>
      <c r="J17" s="7" t="s">
        <v>24</v>
      </c>
      <c r="K17" s="10" t="s">
        <v>24</v>
      </c>
      <c r="L17" s="13">
        <v>66.5</v>
      </c>
      <c r="M17" s="13">
        <f t="shared" si="0"/>
        <v>66.5</v>
      </c>
      <c r="N17" s="14">
        <f t="shared" si="1"/>
        <v>15</v>
      </c>
    </row>
    <row r="18" spans="1:14" s="15" customFormat="1" ht="22.5">
      <c r="A18" s="6" t="s">
        <v>32</v>
      </c>
      <c r="B18" s="7" t="s">
        <v>110</v>
      </c>
      <c r="C18" s="7" t="s">
        <v>143</v>
      </c>
      <c r="D18" s="7" t="s">
        <v>112</v>
      </c>
      <c r="E18" s="7" t="s">
        <v>19</v>
      </c>
      <c r="F18" s="7" t="s">
        <v>20</v>
      </c>
      <c r="G18" s="7" t="s">
        <v>56</v>
      </c>
      <c r="H18" s="7" t="s">
        <v>69</v>
      </c>
      <c r="I18" s="7" t="s">
        <v>144</v>
      </c>
      <c r="J18" s="7" t="s">
        <v>24</v>
      </c>
      <c r="K18" s="10" t="s">
        <v>24</v>
      </c>
      <c r="L18" s="13">
        <v>66</v>
      </c>
      <c r="M18" s="13">
        <f t="shared" si="0"/>
        <v>66</v>
      </c>
      <c r="N18" s="14">
        <f t="shared" si="1"/>
        <v>16</v>
      </c>
    </row>
    <row r="19" spans="1:14" s="15" customFormat="1" ht="22.5">
      <c r="A19" s="6" t="s">
        <v>81</v>
      </c>
      <c r="B19" s="7" t="s">
        <v>110</v>
      </c>
      <c r="C19" s="7" t="s">
        <v>145</v>
      </c>
      <c r="D19" s="7" t="s">
        <v>112</v>
      </c>
      <c r="E19" s="7" t="s">
        <v>19</v>
      </c>
      <c r="F19" s="7" t="s">
        <v>20</v>
      </c>
      <c r="G19" s="7" t="s">
        <v>90</v>
      </c>
      <c r="H19" s="7" t="s">
        <v>56</v>
      </c>
      <c r="I19" s="7" t="s">
        <v>146</v>
      </c>
      <c r="J19" s="7" t="s">
        <v>24</v>
      </c>
      <c r="K19" s="10" t="s">
        <v>24</v>
      </c>
      <c r="L19" s="13">
        <v>66</v>
      </c>
      <c r="M19" s="13">
        <f t="shared" si="0"/>
        <v>66</v>
      </c>
      <c r="N19" s="14">
        <f t="shared" si="1"/>
        <v>16</v>
      </c>
    </row>
    <row r="20" spans="1:14" s="15" customFormat="1" ht="22.5">
      <c r="A20" s="6" t="s">
        <v>85</v>
      </c>
      <c r="B20" s="7" t="s">
        <v>110</v>
      </c>
      <c r="C20" s="7" t="s">
        <v>147</v>
      </c>
      <c r="D20" s="7" t="s">
        <v>112</v>
      </c>
      <c r="E20" s="7" t="s">
        <v>19</v>
      </c>
      <c r="F20" s="7" t="s">
        <v>20</v>
      </c>
      <c r="G20" s="7" t="s">
        <v>67</v>
      </c>
      <c r="H20" s="7" t="s">
        <v>67</v>
      </c>
      <c r="I20" s="7" t="s">
        <v>148</v>
      </c>
      <c r="J20" s="7" t="s">
        <v>24</v>
      </c>
      <c r="K20" s="10" t="s">
        <v>24</v>
      </c>
      <c r="L20" s="13">
        <v>65.5</v>
      </c>
      <c r="M20" s="13">
        <f t="shared" si="0"/>
        <v>65.5</v>
      </c>
      <c r="N20" s="14">
        <f t="shared" si="1"/>
        <v>18</v>
      </c>
    </row>
    <row r="21" spans="1:14" s="15" customFormat="1" ht="22.5">
      <c r="A21" s="6" t="s">
        <v>63</v>
      </c>
      <c r="B21" s="7" t="s">
        <v>110</v>
      </c>
      <c r="C21" s="7" t="s">
        <v>149</v>
      </c>
      <c r="D21" s="7" t="s">
        <v>112</v>
      </c>
      <c r="E21" s="7" t="s">
        <v>19</v>
      </c>
      <c r="F21" s="7" t="s">
        <v>20</v>
      </c>
      <c r="G21" s="7" t="s">
        <v>59</v>
      </c>
      <c r="H21" s="7" t="s">
        <v>150</v>
      </c>
      <c r="I21" s="7" t="s">
        <v>151</v>
      </c>
      <c r="J21" s="7" t="s">
        <v>24</v>
      </c>
      <c r="K21" s="10" t="s">
        <v>24</v>
      </c>
      <c r="L21" s="13">
        <v>65</v>
      </c>
      <c r="M21" s="13">
        <f t="shared" si="0"/>
        <v>65</v>
      </c>
      <c r="N21" s="14">
        <f t="shared" si="1"/>
        <v>19</v>
      </c>
    </row>
    <row r="22" spans="1:14" s="15" customFormat="1" ht="22.5">
      <c r="A22" s="6" t="s">
        <v>90</v>
      </c>
      <c r="B22" s="7" t="s">
        <v>110</v>
      </c>
      <c r="C22" s="7" t="s">
        <v>152</v>
      </c>
      <c r="D22" s="7" t="s">
        <v>112</v>
      </c>
      <c r="E22" s="7" t="s">
        <v>19</v>
      </c>
      <c r="F22" s="7" t="s">
        <v>20</v>
      </c>
      <c r="G22" s="7" t="s">
        <v>98</v>
      </c>
      <c r="H22" s="7" t="s">
        <v>153</v>
      </c>
      <c r="I22" s="7" t="s">
        <v>154</v>
      </c>
      <c r="J22" s="7" t="s">
        <v>24</v>
      </c>
      <c r="K22" s="10" t="s">
        <v>24</v>
      </c>
      <c r="L22" s="13">
        <v>64.5</v>
      </c>
      <c r="M22" s="13">
        <f t="shared" si="0"/>
        <v>64.5</v>
      </c>
      <c r="N22" s="14">
        <f t="shared" si="1"/>
        <v>20</v>
      </c>
    </row>
    <row r="23" spans="1:14" s="15" customFormat="1" ht="22.5">
      <c r="A23" s="6" t="s">
        <v>93</v>
      </c>
      <c r="B23" s="7" t="s">
        <v>110</v>
      </c>
      <c r="C23" s="7" t="s">
        <v>155</v>
      </c>
      <c r="D23" s="7" t="s">
        <v>112</v>
      </c>
      <c r="E23" s="7" t="s">
        <v>19</v>
      </c>
      <c r="F23" s="7" t="s">
        <v>20</v>
      </c>
      <c r="G23" s="7" t="s">
        <v>150</v>
      </c>
      <c r="H23" s="7" t="s">
        <v>156</v>
      </c>
      <c r="I23" s="7" t="s">
        <v>157</v>
      </c>
      <c r="J23" s="7" t="s">
        <v>24</v>
      </c>
      <c r="K23" s="10" t="s">
        <v>24</v>
      </c>
      <c r="L23" s="13">
        <v>64.5</v>
      </c>
      <c r="M23" s="13">
        <f t="shared" si="0"/>
        <v>64.5</v>
      </c>
      <c r="N23" s="14">
        <f t="shared" si="1"/>
        <v>20</v>
      </c>
    </row>
    <row r="24" spans="1:14" s="15" customFormat="1" ht="22.5">
      <c r="A24" s="6" t="s">
        <v>96</v>
      </c>
      <c r="B24" s="7" t="s">
        <v>110</v>
      </c>
      <c r="C24" s="7" t="s">
        <v>158</v>
      </c>
      <c r="D24" s="7" t="s">
        <v>112</v>
      </c>
      <c r="E24" s="7" t="s">
        <v>106</v>
      </c>
      <c r="F24" s="7" t="s">
        <v>20</v>
      </c>
      <c r="G24" s="7" t="s">
        <v>74</v>
      </c>
      <c r="H24" s="7" t="s">
        <v>90</v>
      </c>
      <c r="I24" s="7" t="s">
        <v>159</v>
      </c>
      <c r="J24" s="7" t="s">
        <v>108</v>
      </c>
      <c r="K24" s="10" t="s">
        <v>24</v>
      </c>
      <c r="L24" s="13">
        <v>62</v>
      </c>
      <c r="M24" s="13">
        <f t="shared" si="0"/>
        <v>64.5</v>
      </c>
      <c r="N24" s="14">
        <f t="shared" si="1"/>
        <v>20</v>
      </c>
    </row>
    <row r="25" spans="1:14" s="15" customFormat="1" ht="22.5">
      <c r="A25" s="6" t="s">
        <v>100</v>
      </c>
      <c r="B25" s="7" t="s">
        <v>110</v>
      </c>
      <c r="C25" s="7" t="s">
        <v>160</v>
      </c>
      <c r="D25" s="7" t="s">
        <v>112</v>
      </c>
      <c r="E25" s="7" t="s">
        <v>19</v>
      </c>
      <c r="F25" s="7" t="s">
        <v>20</v>
      </c>
      <c r="G25" s="7" t="s">
        <v>85</v>
      </c>
      <c r="H25" s="7" t="s">
        <v>56</v>
      </c>
      <c r="I25" s="7" t="s">
        <v>161</v>
      </c>
      <c r="J25" s="7" t="s">
        <v>24</v>
      </c>
      <c r="K25" s="10" t="s">
        <v>24</v>
      </c>
      <c r="L25" s="13">
        <v>64.5</v>
      </c>
      <c r="M25" s="13">
        <f t="shared" si="0"/>
        <v>64.5</v>
      </c>
      <c r="N25" s="14">
        <f t="shared" si="1"/>
        <v>20</v>
      </c>
    </row>
    <row r="26" spans="1:14" s="15" customFormat="1" ht="22.5">
      <c r="A26" s="6" t="s">
        <v>83</v>
      </c>
      <c r="B26" s="7" t="s">
        <v>110</v>
      </c>
      <c r="C26" s="7" t="s">
        <v>162</v>
      </c>
      <c r="D26" s="7" t="s">
        <v>112</v>
      </c>
      <c r="E26" s="7" t="s">
        <v>19</v>
      </c>
      <c r="F26" s="7" t="s">
        <v>20</v>
      </c>
      <c r="G26" s="7" t="s">
        <v>93</v>
      </c>
      <c r="H26" s="7" t="s">
        <v>31</v>
      </c>
      <c r="I26" s="7" t="s">
        <v>163</v>
      </c>
      <c r="J26" s="7" t="s">
        <v>24</v>
      </c>
      <c r="K26" s="10" t="s">
        <v>24</v>
      </c>
      <c r="L26" s="13">
        <v>64.5</v>
      </c>
      <c r="M26" s="13">
        <f t="shared" si="0"/>
        <v>64.5</v>
      </c>
      <c r="N26" s="14">
        <f t="shared" si="1"/>
        <v>20</v>
      </c>
    </row>
    <row r="27" spans="1:14" s="15" customFormat="1" ht="22.5">
      <c r="A27" s="6" t="s">
        <v>48</v>
      </c>
      <c r="B27" s="7" t="s">
        <v>110</v>
      </c>
      <c r="C27" s="7" t="s">
        <v>164</v>
      </c>
      <c r="D27" s="7" t="s">
        <v>112</v>
      </c>
      <c r="E27" s="7" t="s">
        <v>19</v>
      </c>
      <c r="F27" s="7" t="s">
        <v>20</v>
      </c>
      <c r="G27" s="7" t="s">
        <v>61</v>
      </c>
      <c r="H27" s="7" t="s">
        <v>139</v>
      </c>
      <c r="I27" s="7" t="s">
        <v>165</v>
      </c>
      <c r="J27" s="7" t="s">
        <v>24</v>
      </c>
      <c r="K27" s="10" t="s">
        <v>24</v>
      </c>
      <c r="L27" s="13">
        <v>64</v>
      </c>
      <c r="M27" s="13">
        <f t="shared" si="0"/>
        <v>64</v>
      </c>
      <c r="N27" s="14">
        <f t="shared" si="1"/>
        <v>25</v>
      </c>
    </row>
    <row r="28" spans="1:14" s="15" customFormat="1" ht="22.5">
      <c r="A28" s="6" t="s">
        <v>22</v>
      </c>
      <c r="B28" s="7" t="s">
        <v>110</v>
      </c>
      <c r="C28" s="7" t="s">
        <v>166</v>
      </c>
      <c r="D28" s="7" t="s">
        <v>112</v>
      </c>
      <c r="E28" s="7" t="s">
        <v>19</v>
      </c>
      <c r="F28" s="7" t="s">
        <v>20</v>
      </c>
      <c r="G28" s="7" t="s">
        <v>61</v>
      </c>
      <c r="H28" s="7" t="s">
        <v>59</v>
      </c>
      <c r="I28" s="7" t="s">
        <v>167</v>
      </c>
      <c r="J28" s="7" t="s">
        <v>24</v>
      </c>
      <c r="K28" s="10" t="s">
        <v>24</v>
      </c>
      <c r="L28" s="13">
        <v>63.5</v>
      </c>
      <c r="M28" s="13">
        <f t="shared" si="0"/>
        <v>63.5</v>
      </c>
      <c r="N28" s="14">
        <f t="shared" si="1"/>
        <v>26</v>
      </c>
    </row>
    <row r="29" spans="1:14" s="15" customFormat="1" ht="22.5">
      <c r="A29" s="6" t="s">
        <v>21</v>
      </c>
      <c r="B29" s="7" t="s">
        <v>110</v>
      </c>
      <c r="C29" s="7" t="s">
        <v>168</v>
      </c>
      <c r="D29" s="7" t="s">
        <v>112</v>
      </c>
      <c r="E29" s="7" t="s">
        <v>19</v>
      </c>
      <c r="F29" s="7" t="s">
        <v>20</v>
      </c>
      <c r="G29" s="7" t="s">
        <v>69</v>
      </c>
      <c r="H29" s="7" t="s">
        <v>67</v>
      </c>
      <c r="I29" s="7" t="s">
        <v>169</v>
      </c>
      <c r="J29" s="7" t="s">
        <v>24</v>
      </c>
      <c r="K29" s="10" t="s">
        <v>24</v>
      </c>
      <c r="L29" s="13">
        <v>63</v>
      </c>
      <c r="M29" s="13">
        <f t="shared" si="0"/>
        <v>63</v>
      </c>
      <c r="N29" s="14">
        <f t="shared" si="1"/>
        <v>27</v>
      </c>
    </row>
    <row r="30" spans="1:14" s="15" customFormat="1" ht="22.5">
      <c r="A30" s="6" t="s">
        <v>31</v>
      </c>
      <c r="B30" s="7" t="s">
        <v>110</v>
      </c>
      <c r="C30" s="7" t="s">
        <v>170</v>
      </c>
      <c r="D30" s="7" t="s">
        <v>112</v>
      </c>
      <c r="E30" s="7" t="s">
        <v>19</v>
      </c>
      <c r="F30" s="7" t="s">
        <v>20</v>
      </c>
      <c r="G30" s="7" t="s">
        <v>81</v>
      </c>
      <c r="H30" s="7" t="s">
        <v>156</v>
      </c>
      <c r="I30" s="7" t="s">
        <v>171</v>
      </c>
      <c r="J30" s="7" t="s">
        <v>24</v>
      </c>
      <c r="K30" s="10" t="s">
        <v>24</v>
      </c>
      <c r="L30" s="13">
        <v>63</v>
      </c>
      <c r="M30" s="13">
        <f t="shared" si="0"/>
        <v>63</v>
      </c>
      <c r="N30" s="14">
        <f t="shared" si="1"/>
        <v>27</v>
      </c>
    </row>
    <row r="31" spans="1:14" s="15" customFormat="1" ht="22.5">
      <c r="A31" s="6" t="s">
        <v>43</v>
      </c>
      <c r="B31" s="7" t="s">
        <v>110</v>
      </c>
      <c r="C31" s="7" t="s">
        <v>172</v>
      </c>
      <c r="D31" s="7" t="s">
        <v>112</v>
      </c>
      <c r="E31" s="7" t="s">
        <v>19</v>
      </c>
      <c r="F31" s="7" t="s">
        <v>20</v>
      </c>
      <c r="G31" s="7" t="s">
        <v>85</v>
      </c>
      <c r="H31" s="7" t="s">
        <v>98</v>
      </c>
      <c r="I31" s="7" t="s">
        <v>173</v>
      </c>
      <c r="J31" s="7" t="s">
        <v>24</v>
      </c>
      <c r="K31" s="10" t="s">
        <v>24</v>
      </c>
      <c r="L31" s="13">
        <v>63</v>
      </c>
      <c r="M31" s="13">
        <f t="shared" si="0"/>
        <v>63</v>
      </c>
      <c r="N31" s="14">
        <f t="shared" si="1"/>
        <v>27</v>
      </c>
    </row>
    <row r="32" spans="1:14" s="15" customFormat="1" ht="22.5">
      <c r="A32" s="6" t="s">
        <v>71</v>
      </c>
      <c r="B32" s="7" t="s">
        <v>110</v>
      </c>
      <c r="C32" s="7" t="s">
        <v>174</v>
      </c>
      <c r="D32" s="7" t="s">
        <v>112</v>
      </c>
      <c r="E32" s="7" t="s">
        <v>19</v>
      </c>
      <c r="F32" s="7" t="s">
        <v>20</v>
      </c>
      <c r="G32" s="7" t="s">
        <v>63</v>
      </c>
      <c r="H32" s="7" t="s">
        <v>48</v>
      </c>
      <c r="I32" s="7" t="s">
        <v>175</v>
      </c>
      <c r="J32" s="7" t="s">
        <v>24</v>
      </c>
      <c r="K32" s="10" t="s">
        <v>24</v>
      </c>
      <c r="L32" s="13">
        <v>63</v>
      </c>
      <c r="M32" s="13">
        <f t="shared" si="0"/>
        <v>63</v>
      </c>
      <c r="N32" s="14">
        <f t="shared" si="1"/>
        <v>27</v>
      </c>
    </row>
    <row r="33" spans="1:14" s="15" customFormat="1" ht="22.5">
      <c r="A33" s="6" t="s">
        <v>139</v>
      </c>
      <c r="B33" s="7" t="s">
        <v>110</v>
      </c>
      <c r="C33" s="7" t="s">
        <v>176</v>
      </c>
      <c r="D33" s="7" t="s">
        <v>112</v>
      </c>
      <c r="E33" s="7" t="s">
        <v>106</v>
      </c>
      <c r="F33" s="7" t="s">
        <v>20</v>
      </c>
      <c r="G33" s="7" t="s">
        <v>100</v>
      </c>
      <c r="H33" s="7" t="s">
        <v>90</v>
      </c>
      <c r="I33" s="7" t="s">
        <v>177</v>
      </c>
      <c r="J33" s="7" t="s">
        <v>108</v>
      </c>
      <c r="K33" s="10" t="s">
        <v>24</v>
      </c>
      <c r="L33" s="13">
        <v>60.5</v>
      </c>
      <c r="M33" s="13">
        <f t="shared" si="0"/>
        <v>63</v>
      </c>
      <c r="N33" s="14">
        <f t="shared" si="1"/>
        <v>27</v>
      </c>
    </row>
    <row r="34" spans="1:14" s="15" customFormat="1" ht="22.5">
      <c r="A34" s="6" t="s">
        <v>178</v>
      </c>
      <c r="B34" s="7" t="s">
        <v>110</v>
      </c>
      <c r="C34" s="7" t="s">
        <v>179</v>
      </c>
      <c r="D34" s="7" t="s">
        <v>112</v>
      </c>
      <c r="E34" s="7" t="s">
        <v>19</v>
      </c>
      <c r="F34" s="7" t="s">
        <v>20</v>
      </c>
      <c r="G34" s="7" t="s">
        <v>156</v>
      </c>
      <c r="H34" s="7" t="s">
        <v>150</v>
      </c>
      <c r="I34" s="7" t="s">
        <v>180</v>
      </c>
      <c r="J34" s="7" t="s">
        <v>24</v>
      </c>
      <c r="K34" s="10" t="s">
        <v>24</v>
      </c>
      <c r="L34" s="13">
        <v>62.5</v>
      </c>
      <c r="M34" s="13">
        <f t="shared" si="0"/>
        <v>62.5</v>
      </c>
      <c r="N34" s="14">
        <f t="shared" si="1"/>
        <v>32</v>
      </c>
    </row>
    <row r="35" spans="1:14" s="15" customFormat="1" ht="22.5">
      <c r="A35" s="6" t="s">
        <v>153</v>
      </c>
      <c r="B35" s="7" t="s">
        <v>110</v>
      </c>
      <c r="C35" s="7" t="s">
        <v>181</v>
      </c>
      <c r="D35" s="7" t="s">
        <v>112</v>
      </c>
      <c r="E35" s="7" t="s">
        <v>19</v>
      </c>
      <c r="F35" s="7" t="s">
        <v>20</v>
      </c>
      <c r="G35" s="7" t="s">
        <v>27</v>
      </c>
      <c r="H35" s="7" t="s">
        <v>76</v>
      </c>
      <c r="I35" s="7" t="s">
        <v>182</v>
      </c>
      <c r="J35" s="7" t="s">
        <v>24</v>
      </c>
      <c r="K35" s="10" t="s">
        <v>24</v>
      </c>
      <c r="L35" s="13">
        <v>62.5</v>
      </c>
      <c r="M35" s="13">
        <f t="shared" si="0"/>
        <v>62.5</v>
      </c>
      <c r="N35" s="14">
        <f t="shared" si="1"/>
        <v>32</v>
      </c>
    </row>
    <row r="36" spans="1:14" s="15" customFormat="1" ht="22.5">
      <c r="A36" s="6" t="s">
        <v>134</v>
      </c>
      <c r="B36" s="7" t="s">
        <v>110</v>
      </c>
      <c r="C36" s="7" t="s">
        <v>183</v>
      </c>
      <c r="D36" s="7" t="s">
        <v>112</v>
      </c>
      <c r="E36" s="7" t="s">
        <v>19</v>
      </c>
      <c r="F36" s="7" t="s">
        <v>20</v>
      </c>
      <c r="G36" s="7" t="s">
        <v>52</v>
      </c>
      <c r="H36" s="7" t="s">
        <v>56</v>
      </c>
      <c r="I36" s="7" t="s">
        <v>184</v>
      </c>
      <c r="J36" s="7" t="s">
        <v>24</v>
      </c>
      <c r="K36" s="10" t="s">
        <v>24</v>
      </c>
      <c r="L36" s="13">
        <v>62.5</v>
      </c>
      <c r="M36" s="13">
        <f t="shared" si="0"/>
        <v>62.5</v>
      </c>
      <c r="N36" s="14">
        <f t="shared" si="1"/>
        <v>32</v>
      </c>
    </row>
    <row r="37" spans="1:14" s="15" customFormat="1" ht="22.5">
      <c r="A37" s="6" t="s">
        <v>185</v>
      </c>
      <c r="B37" s="7" t="s">
        <v>110</v>
      </c>
      <c r="C37" s="7" t="s">
        <v>186</v>
      </c>
      <c r="D37" s="7" t="s">
        <v>112</v>
      </c>
      <c r="E37" s="7" t="s">
        <v>106</v>
      </c>
      <c r="F37" s="7" t="s">
        <v>20</v>
      </c>
      <c r="G37" s="7" t="s">
        <v>27</v>
      </c>
      <c r="H37" s="7" t="s">
        <v>150</v>
      </c>
      <c r="I37" s="7" t="s">
        <v>187</v>
      </c>
      <c r="J37" s="7" t="s">
        <v>108</v>
      </c>
      <c r="K37" s="10" t="s">
        <v>24</v>
      </c>
      <c r="L37" s="13">
        <v>58.5</v>
      </c>
      <c r="M37" s="13">
        <f t="shared" si="0"/>
        <v>61</v>
      </c>
      <c r="N37" s="14">
        <f t="shared" si="1"/>
        <v>35</v>
      </c>
    </row>
    <row r="38" spans="1:14" s="15" customFormat="1" ht="22.5">
      <c r="A38" s="6" t="s">
        <v>188</v>
      </c>
      <c r="B38" s="7" t="s">
        <v>110</v>
      </c>
      <c r="C38" s="7" t="s">
        <v>189</v>
      </c>
      <c r="D38" s="7" t="s">
        <v>112</v>
      </c>
      <c r="E38" s="7" t="s">
        <v>19</v>
      </c>
      <c r="F38" s="7" t="s">
        <v>20</v>
      </c>
      <c r="G38" s="7" t="s">
        <v>27</v>
      </c>
      <c r="H38" s="7" t="s">
        <v>32</v>
      </c>
      <c r="I38" s="7" t="s">
        <v>190</v>
      </c>
      <c r="J38" s="7" t="s">
        <v>24</v>
      </c>
      <c r="K38" s="10" t="s">
        <v>24</v>
      </c>
      <c r="L38" s="13">
        <v>61</v>
      </c>
      <c r="M38" s="13">
        <f t="shared" si="0"/>
        <v>61</v>
      </c>
      <c r="N38" s="14">
        <f t="shared" si="1"/>
        <v>35</v>
      </c>
    </row>
    <row r="39" spans="1:14" s="15" customFormat="1" ht="22.5">
      <c r="A39" s="6" t="s">
        <v>191</v>
      </c>
      <c r="B39" s="7" t="s">
        <v>110</v>
      </c>
      <c r="C39" s="7" t="s">
        <v>192</v>
      </c>
      <c r="D39" s="7" t="s">
        <v>112</v>
      </c>
      <c r="E39" s="7" t="s">
        <v>19</v>
      </c>
      <c r="F39" s="7" t="s">
        <v>20</v>
      </c>
      <c r="G39" s="7" t="s">
        <v>32</v>
      </c>
      <c r="H39" s="7" t="s">
        <v>156</v>
      </c>
      <c r="I39" s="7" t="s">
        <v>193</v>
      </c>
      <c r="J39" s="7" t="s">
        <v>24</v>
      </c>
      <c r="K39" s="10" t="s">
        <v>24</v>
      </c>
      <c r="L39" s="13">
        <v>61</v>
      </c>
      <c r="M39" s="13">
        <f t="shared" si="0"/>
        <v>61</v>
      </c>
      <c r="N39" s="14">
        <f t="shared" si="1"/>
        <v>35</v>
      </c>
    </row>
    <row r="40" spans="1:14" s="15" customFormat="1" ht="22.5">
      <c r="A40" s="6" t="s">
        <v>194</v>
      </c>
      <c r="B40" s="7" t="s">
        <v>110</v>
      </c>
      <c r="C40" s="7" t="s">
        <v>195</v>
      </c>
      <c r="D40" s="7" t="s">
        <v>112</v>
      </c>
      <c r="E40" s="7" t="s">
        <v>19</v>
      </c>
      <c r="F40" s="7" t="s">
        <v>20</v>
      </c>
      <c r="G40" s="7" t="s">
        <v>69</v>
      </c>
      <c r="H40" s="7" t="s">
        <v>81</v>
      </c>
      <c r="I40" s="7" t="s">
        <v>196</v>
      </c>
      <c r="J40" s="7" t="s">
        <v>24</v>
      </c>
      <c r="K40" s="10" t="s">
        <v>24</v>
      </c>
      <c r="L40" s="13">
        <v>60.5</v>
      </c>
      <c r="M40" s="13">
        <f t="shared" si="0"/>
        <v>60.5</v>
      </c>
      <c r="N40" s="14">
        <f t="shared" si="1"/>
        <v>38</v>
      </c>
    </row>
    <row r="41" spans="1:14" s="15" customFormat="1" ht="22.5">
      <c r="A41" s="6" t="s">
        <v>197</v>
      </c>
      <c r="B41" s="7" t="s">
        <v>110</v>
      </c>
      <c r="C41" s="7" t="s">
        <v>198</v>
      </c>
      <c r="D41" s="7" t="s">
        <v>112</v>
      </c>
      <c r="E41" s="7" t="s">
        <v>19</v>
      </c>
      <c r="F41" s="7" t="s">
        <v>20</v>
      </c>
      <c r="G41" s="7" t="s">
        <v>69</v>
      </c>
      <c r="H41" s="7" t="s">
        <v>178</v>
      </c>
      <c r="I41" s="7" t="s">
        <v>199</v>
      </c>
      <c r="J41" s="7" t="s">
        <v>24</v>
      </c>
      <c r="K41" s="10" t="s">
        <v>24</v>
      </c>
      <c r="L41" s="13">
        <v>60.5</v>
      </c>
      <c r="M41" s="13">
        <f t="shared" si="0"/>
        <v>60.5</v>
      </c>
      <c r="N41" s="14">
        <f t="shared" si="1"/>
        <v>38</v>
      </c>
    </row>
    <row r="42" spans="1:14" s="15" customFormat="1" ht="22.5">
      <c r="A42" s="6" t="s">
        <v>200</v>
      </c>
      <c r="B42" s="7" t="s">
        <v>110</v>
      </c>
      <c r="C42" s="7" t="s">
        <v>201</v>
      </c>
      <c r="D42" s="7" t="s">
        <v>112</v>
      </c>
      <c r="E42" s="7" t="s">
        <v>19</v>
      </c>
      <c r="F42" s="7" t="s">
        <v>20</v>
      </c>
      <c r="G42" s="7" t="s">
        <v>100</v>
      </c>
      <c r="H42" s="7" t="s">
        <v>76</v>
      </c>
      <c r="I42" s="7" t="s">
        <v>202</v>
      </c>
      <c r="J42" s="7" t="s">
        <v>24</v>
      </c>
      <c r="K42" s="10" t="s">
        <v>24</v>
      </c>
      <c r="L42" s="13">
        <v>60.5</v>
      </c>
      <c r="M42" s="13">
        <f t="shared" si="0"/>
        <v>60.5</v>
      </c>
      <c r="N42" s="14">
        <f t="shared" si="1"/>
        <v>38</v>
      </c>
    </row>
    <row r="43" spans="1:14" s="15" customFormat="1" ht="22.5">
      <c r="A43" s="6" t="s">
        <v>203</v>
      </c>
      <c r="B43" s="7" t="s">
        <v>110</v>
      </c>
      <c r="C43" s="7" t="s">
        <v>204</v>
      </c>
      <c r="D43" s="7" t="s">
        <v>112</v>
      </c>
      <c r="E43" s="7" t="s">
        <v>19</v>
      </c>
      <c r="F43" s="7" t="s">
        <v>20</v>
      </c>
      <c r="G43" s="7" t="s">
        <v>83</v>
      </c>
      <c r="H43" s="7" t="s">
        <v>43</v>
      </c>
      <c r="I43" s="7" t="s">
        <v>205</v>
      </c>
      <c r="J43" s="7" t="s">
        <v>24</v>
      </c>
      <c r="K43" s="10" t="s">
        <v>24</v>
      </c>
      <c r="L43" s="13">
        <v>60.5</v>
      </c>
      <c r="M43" s="13">
        <f t="shared" si="0"/>
        <v>60.5</v>
      </c>
      <c r="N43" s="14">
        <f t="shared" si="1"/>
        <v>38</v>
      </c>
    </row>
    <row r="44" spans="1:14" s="15" customFormat="1" ht="22.5">
      <c r="A44" s="6" t="s">
        <v>206</v>
      </c>
      <c r="B44" s="7" t="s">
        <v>110</v>
      </c>
      <c r="C44" s="7" t="s">
        <v>207</v>
      </c>
      <c r="D44" s="7" t="s">
        <v>112</v>
      </c>
      <c r="E44" s="7" t="s">
        <v>19</v>
      </c>
      <c r="F44" s="7" t="s">
        <v>20</v>
      </c>
      <c r="G44" s="7" t="s">
        <v>98</v>
      </c>
      <c r="H44" s="7" t="s">
        <v>100</v>
      </c>
      <c r="I44" s="7" t="s">
        <v>208</v>
      </c>
      <c r="J44" s="7" t="s">
        <v>24</v>
      </c>
      <c r="K44" s="10" t="s">
        <v>24</v>
      </c>
      <c r="L44" s="13">
        <v>60</v>
      </c>
      <c r="M44" s="13">
        <f t="shared" si="0"/>
        <v>60</v>
      </c>
      <c r="N44" s="14">
        <f t="shared" si="1"/>
        <v>42</v>
      </c>
    </row>
    <row r="45" spans="1:14" s="15" customFormat="1" ht="22.5">
      <c r="A45" s="6" t="s">
        <v>209</v>
      </c>
      <c r="B45" s="7" t="s">
        <v>110</v>
      </c>
      <c r="C45" s="7" t="s">
        <v>210</v>
      </c>
      <c r="D45" s="7" t="s">
        <v>112</v>
      </c>
      <c r="E45" s="7" t="s">
        <v>19</v>
      </c>
      <c r="F45" s="7" t="s">
        <v>20</v>
      </c>
      <c r="G45" s="7" t="s">
        <v>36</v>
      </c>
      <c r="H45" s="7" t="s">
        <v>93</v>
      </c>
      <c r="I45" s="7" t="s">
        <v>211</v>
      </c>
      <c r="J45" s="7" t="s">
        <v>24</v>
      </c>
      <c r="K45" s="10" t="s">
        <v>24</v>
      </c>
      <c r="L45" s="13">
        <v>60</v>
      </c>
      <c r="M45" s="13">
        <f t="shared" si="0"/>
        <v>60</v>
      </c>
      <c r="N45" s="14">
        <f t="shared" si="1"/>
        <v>42</v>
      </c>
    </row>
    <row r="46" spans="1:14" s="15" customFormat="1" ht="22.5">
      <c r="A46" s="6" t="s">
        <v>212</v>
      </c>
      <c r="B46" s="7" t="s">
        <v>110</v>
      </c>
      <c r="C46" s="7" t="s">
        <v>213</v>
      </c>
      <c r="D46" s="7" t="s">
        <v>112</v>
      </c>
      <c r="E46" s="7" t="s">
        <v>19</v>
      </c>
      <c r="F46" s="7" t="s">
        <v>20</v>
      </c>
      <c r="G46" s="7" t="s">
        <v>90</v>
      </c>
      <c r="H46" s="7" t="s">
        <v>76</v>
      </c>
      <c r="I46" s="7" t="s">
        <v>214</v>
      </c>
      <c r="J46" s="7" t="s">
        <v>24</v>
      </c>
      <c r="K46" s="10" t="s">
        <v>24</v>
      </c>
      <c r="L46" s="13">
        <v>60</v>
      </c>
      <c r="M46" s="13">
        <f t="shared" si="0"/>
        <v>60</v>
      </c>
      <c r="N46" s="14">
        <f t="shared" si="1"/>
        <v>42</v>
      </c>
    </row>
    <row r="47" spans="1:14" s="15" customFormat="1" ht="22.5">
      <c r="A47" s="6" t="s">
        <v>215</v>
      </c>
      <c r="B47" s="7" t="s">
        <v>110</v>
      </c>
      <c r="C47" s="7" t="s">
        <v>216</v>
      </c>
      <c r="D47" s="7" t="s">
        <v>112</v>
      </c>
      <c r="E47" s="7" t="s">
        <v>217</v>
      </c>
      <c r="F47" s="7" t="s">
        <v>20</v>
      </c>
      <c r="G47" s="7" t="s">
        <v>63</v>
      </c>
      <c r="H47" s="7" t="s">
        <v>63</v>
      </c>
      <c r="I47" s="7" t="s">
        <v>218</v>
      </c>
      <c r="J47" s="7" t="s">
        <v>24</v>
      </c>
      <c r="K47" s="10" t="s">
        <v>24</v>
      </c>
      <c r="L47" s="13">
        <v>59.5</v>
      </c>
      <c r="M47" s="13">
        <f t="shared" si="0"/>
        <v>59.5</v>
      </c>
      <c r="N47" s="14">
        <f t="shared" si="1"/>
        <v>45</v>
      </c>
    </row>
    <row r="48" spans="1:14" s="15" customFormat="1" ht="22.5">
      <c r="A48" s="6" t="s">
        <v>219</v>
      </c>
      <c r="B48" s="7" t="s">
        <v>110</v>
      </c>
      <c r="C48" s="7" t="s">
        <v>220</v>
      </c>
      <c r="D48" s="7" t="s">
        <v>112</v>
      </c>
      <c r="E48" s="7" t="s">
        <v>19</v>
      </c>
      <c r="F48" s="7" t="s">
        <v>20</v>
      </c>
      <c r="G48" s="7" t="s">
        <v>93</v>
      </c>
      <c r="H48" s="7" t="s">
        <v>83</v>
      </c>
      <c r="I48" s="7" t="s">
        <v>221</v>
      </c>
      <c r="J48" s="7" t="s">
        <v>24</v>
      </c>
      <c r="K48" s="10" t="s">
        <v>24</v>
      </c>
      <c r="L48" s="13">
        <v>59.5</v>
      </c>
      <c r="M48" s="13">
        <f t="shared" si="0"/>
        <v>59.5</v>
      </c>
      <c r="N48" s="14">
        <f t="shared" si="1"/>
        <v>45</v>
      </c>
    </row>
    <row r="49" spans="1:14" s="15" customFormat="1" ht="22.5">
      <c r="A49" s="6" t="s">
        <v>222</v>
      </c>
      <c r="B49" s="7" t="s">
        <v>110</v>
      </c>
      <c r="C49" s="7" t="s">
        <v>223</v>
      </c>
      <c r="D49" s="7" t="s">
        <v>112</v>
      </c>
      <c r="E49" s="7" t="s">
        <v>19</v>
      </c>
      <c r="F49" s="7" t="s">
        <v>20</v>
      </c>
      <c r="G49" s="7" t="s">
        <v>67</v>
      </c>
      <c r="H49" s="7" t="s">
        <v>134</v>
      </c>
      <c r="I49" s="7" t="s">
        <v>224</v>
      </c>
      <c r="J49" s="7" t="s">
        <v>24</v>
      </c>
      <c r="K49" s="10" t="s">
        <v>24</v>
      </c>
      <c r="L49" s="13">
        <v>59</v>
      </c>
      <c r="M49" s="13">
        <f t="shared" si="0"/>
        <v>59</v>
      </c>
      <c r="N49" s="14">
        <f t="shared" si="1"/>
        <v>47</v>
      </c>
    </row>
    <row r="50" spans="1:14" s="15" customFormat="1" ht="22.5">
      <c r="A50" s="6" t="s">
        <v>225</v>
      </c>
      <c r="B50" s="7" t="s">
        <v>110</v>
      </c>
      <c r="C50" s="7" t="s">
        <v>226</v>
      </c>
      <c r="D50" s="7" t="s">
        <v>112</v>
      </c>
      <c r="E50" s="7" t="s">
        <v>19</v>
      </c>
      <c r="F50" s="7" t="s">
        <v>20</v>
      </c>
      <c r="G50" s="7" t="s">
        <v>27</v>
      </c>
      <c r="H50" s="7" t="s">
        <v>22</v>
      </c>
      <c r="I50" s="7" t="s">
        <v>227</v>
      </c>
      <c r="J50" s="7" t="s">
        <v>24</v>
      </c>
      <c r="K50" s="10" t="s">
        <v>24</v>
      </c>
      <c r="L50" s="13">
        <v>59</v>
      </c>
      <c r="M50" s="13">
        <f t="shared" si="0"/>
        <v>59</v>
      </c>
      <c r="N50" s="14">
        <f t="shared" si="1"/>
        <v>47</v>
      </c>
    </row>
    <row r="51" spans="1:14" s="15" customFormat="1" ht="22.5">
      <c r="A51" s="6" t="s">
        <v>228</v>
      </c>
      <c r="B51" s="7" t="s">
        <v>110</v>
      </c>
      <c r="C51" s="7" t="s">
        <v>229</v>
      </c>
      <c r="D51" s="7" t="s">
        <v>112</v>
      </c>
      <c r="E51" s="7" t="s">
        <v>19</v>
      </c>
      <c r="F51" s="7" t="s">
        <v>20</v>
      </c>
      <c r="G51" s="7" t="s">
        <v>56</v>
      </c>
      <c r="H51" s="7" t="s">
        <v>27</v>
      </c>
      <c r="I51" s="7" t="s">
        <v>230</v>
      </c>
      <c r="J51" s="7" t="s">
        <v>24</v>
      </c>
      <c r="K51" s="10" t="s">
        <v>24</v>
      </c>
      <c r="L51" s="13">
        <v>59</v>
      </c>
      <c r="M51" s="13">
        <f t="shared" si="0"/>
        <v>59</v>
      </c>
      <c r="N51" s="14">
        <f t="shared" si="1"/>
        <v>47</v>
      </c>
    </row>
    <row r="52" spans="1:14" s="15" customFormat="1" ht="22.5">
      <c r="A52" s="6" t="s">
        <v>231</v>
      </c>
      <c r="B52" s="7" t="s">
        <v>110</v>
      </c>
      <c r="C52" s="7" t="s">
        <v>232</v>
      </c>
      <c r="D52" s="7" t="s">
        <v>112</v>
      </c>
      <c r="E52" s="7" t="s">
        <v>19</v>
      </c>
      <c r="F52" s="7" t="s">
        <v>20</v>
      </c>
      <c r="G52" s="7" t="s">
        <v>93</v>
      </c>
      <c r="H52" s="7" t="s">
        <v>61</v>
      </c>
      <c r="I52" s="7" t="s">
        <v>233</v>
      </c>
      <c r="J52" s="7" t="s">
        <v>24</v>
      </c>
      <c r="K52" s="10" t="s">
        <v>24</v>
      </c>
      <c r="L52" s="13">
        <v>59</v>
      </c>
      <c r="M52" s="13">
        <f t="shared" si="0"/>
        <v>59</v>
      </c>
      <c r="N52" s="14">
        <f t="shared" si="1"/>
        <v>47</v>
      </c>
    </row>
    <row r="53" spans="1:14" s="15" customFormat="1" ht="22.5">
      <c r="A53" s="6" t="s">
        <v>234</v>
      </c>
      <c r="B53" s="7" t="s">
        <v>110</v>
      </c>
      <c r="C53" s="7" t="s">
        <v>235</v>
      </c>
      <c r="D53" s="7" t="s">
        <v>112</v>
      </c>
      <c r="E53" s="7" t="s">
        <v>19</v>
      </c>
      <c r="F53" s="7" t="s">
        <v>20</v>
      </c>
      <c r="G53" s="7" t="s">
        <v>90</v>
      </c>
      <c r="H53" s="7" t="s">
        <v>27</v>
      </c>
      <c r="I53" s="7" t="s">
        <v>236</v>
      </c>
      <c r="J53" s="7" t="s">
        <v>24</v>
      </c>
      <c r="K53" s="10" t="s">
        <v>24</v>
      </c>
      <c r="L53" s="13">
        <v>58.5</v>
      </c>
      <c r="M53" s="13">
        <f t="shared" si="0"/>
        <v>58.5</v>
      </c>
      <c r="N53" s="14">
        <f t="shared" si="1"/>
        <v>51</v>
      </c>
    </row>
    <row r="54" spans="1:14" s="15" customFormat="1" ht="22.5">
      <c r="A54" s="6" t="s">
        <v>237</v>
      </c>
      <c r="B54" s="7" t="s">
        <v>110</v>
      </c>
      <c r="C54" s="7" t="s">
        <v>238</v>
      </c>
      <c r="D54" s="7" t="s">
        <v>112</v>
      </c>
      <c r="E54" s="7" t="s">
        <v>19</v>
      </c>
      <c r="F54" s="7" t="s">
        <v>20</v>
      </c>
      <c r="G54" s="7" t="s">
        <v>48</v>
      </c>
      <c r="H54" s="7" t="s">
        <v>153</v>
      </c>
      <c r="I54" s="7" t="s">
        <v>239</v>
      </c>
      <c r="J54" s="7" t="s">
        <v>24</v>
      </c>
      <c r="K54" s="10" t="s">
        <v>24</v>
      </c>
      <c r="L54" s="13">
        <v>58.5</v>
      </c>
      <c r="M54" s="13">
        <f t="shared" si="0"/>
        <v>58.5</v>
      </c>
      <c r="N54" s="14">
        <f t="shared" si="1"/>
        <v>51</v>
      </c>
    </row>
    <row r="55" spans="1:14" s="15" customFormat="1" ht="22.5">
      <c r="A55" s="6" t="s">
        <v>240</v>
      </c>
      <c r="B55" s="7" t="s">
        <v>110</v>
      </c>
      <c r="C55" s="7" t="s">
        <v>241</v>
      </c>
      <c r="D55" s="7" t="s">
        <v>112</v>
      </c>
      <c r="E55" s="7" t="s">
        <v>242</v>
      </c>
      <c r="F55" s="7" t="s">
        <v>20</v>
      </c>
      <c r="G55" s="7" t="s">
        <v>74</v>
      </c>
      <c r="H55" s="7" t="s">
        <v>150</v>
      </c>
      <c r="I55" s="7" t="s">
        <v>243</v>
      </c>
      <c r="J55" s="7" t="s">
        <v>24</v>
      </c>
      <c r="K55" s="10" t="s">
        <v>24</v>
      </c>
      <c r="L55" s="13">
        <v>58</v>
      </c>
      <c r="M55" s="13">
        <f t="shared" si="0"/>
        <v>58</v>
      </c>
      <c r="N55" s="14">
        <f t="shared" si="1"/>
        <v>53</v>
      </c>
    </row>
    <row r="56" spans="1:14" s="15" customFormat="1" ht="22.5">
      <c r="A56" s="6" t="s">
        <v>244</v>
      </c>
      <c r="B56" s="7" t="s">
        <v>110</v>
      </c>
      <c r="C56" s="7" t="s">
        <v>245</v>
      </c>
      <c r="D56" s="7" t="s">
        <v>112</v>
      </c>
      <c r="E56" s="7" t="s">
        <v>19</v>
      </c>
      <c r="F56" s="7" t="s">
        <v>20</v>
      </c>
      <c r="G56" s="7" t="s">
        <v>74</v>
      </c>
      <c r="H56" s="7" t="s">
        <v>81</v>
      </c>
      <c r="I56" s="7" t="s">
        <v>246</v>
      </c>
      <c r="J56" s="7" t="s">
        <v>24</v>
      </c>
      <c r="K56" s="10" t="s">
        <v>24</v>
      </c>
      <c r="L56" s="13">
        <v>58</v>
      </c>
      <c r="M56" s="13">
        <f t="shared" si="0"/>
        <v>58</v>
      </c>
      <c r="N56" s="14">
        <f t="shared" si="1"/>
        <v>53</v>
      </c>
    </row>
    <row r="57" spans="1:14" s="15" customFormat="1" ht="22.5">
      <c r="A57" s="6" t="s">
        <v>247</v>
      </c>
      <c r="B57" s="7" t="s">
        <v>110</v>
      </c>
      <c r="C57" s="7" t="s">
        <v>126</v>
      </c>
      <c r="D57" s="7" t="s">
        <v>112</v>
      </c>
      <c r="E57" s="7" t="s">
        <v>19</v>
      </c>
      <c r="F57" s="7" t="s">
        <v>20</v>
      </c>
      <c r="G57" s="7" t="s">
        <v>61</v>
      </c>
      <c r="H57" s="7" t="s">
        <v>93</v>
      </c>
      <c r="I57" s="7" t="s">
        <v>248</v>
      </c>
      <c r="J57" s="7" t="s">
        <v>24</v>
      </c>
      <c r="K57" s="10" t="s">
        <v>24</v>
      </c>
      <c r="L57" s="13">
        <v>58</v>
      </c>
      <c r="M57" s="13">
        <f t="shared" si="0"/>
        <v>58</v>
      </c>
      <c r="N57" s="14">
        <f t="shared" si="1"/>
        <v>53</v>
      </c>
    </row>
    <row r="58" spans="1:14" s="15" customFormat="1" ht="22.5">
      <c r="A58" s="6" t="s">
        <v>249</v>
      </c>
      <c r="B58" s="7" t="s">
        <v>110</v>
      </c>
      <c r="C58" s="7" t="s">
        <v>250</v>
      </c>
      <c r="D58" s="7" t="s">
        <v>112</v>
      </c>
      <c r="E58" s="7" t="s">
        <v>19</v>
      </c>
      <c r="F58" s="7" t="s">
        <v>20</v>
      </c>
      <c r="G58" s="7" t="s">
        <v>76</v>
      </c>
      <c r="H58" s="7" t="s">
        <v>90</v>
      </c>
      <c r="I58" s="7" t="s">
        <v>251</v>
      </c>
      <c r="J58" s="7" t="s">
        <v>24</v>
      </c>
      <c r="K58" s="10" t="s">
        <v>24</v>
      </c>
      <c r="L58" s="13">
        <v>58</v>
      </c>
      <c r="M58" s="13">
        <f t="shared" si="0"/>
        <v>58</v>
      </c>
      <c r="N58" s="14">
        <f t="shared" si="1"/>
        <v>53</v>
      </c>
    </row>
    <row r="59" spans="1:14" s="15" customFormat="1" ht="22.5">
      <c r="A59" s="6" t="s">
        <v>252</v>
      </c>
      <c r="B59" s="7" t="s">
        <v>110</v>
      </c>
      <c r="C59" s="7" t="s">
        <v>253</v>
      </c>
      <c r="D59" s="7" t="s">
        <v>112</v>
      </c>
      <c r="E59" s="7" t="s">
        <v>19</v>
      </c>
      <c r="F59" s="7" t="s">
        <v>20</v>
      </c>
      <c r="G59" s="7" t="s">
        <v>63</v>
      </c>
      <c r="H59" s="7" t="s">
        <v>83</v>
      </c>
      <c r="I59" s="7" t="s">
        <v>254</v>
      </c>
      <c r="J59" s="7" t="s">
        <v>24</v>
      </c>
      <c r="K59" s="10" t="s">
        <v>24</v>
      </c>
      <c r="L59" s="13">
        <v>58</v>
      </c>
      <c r="M59" s="13">
        <f t="shared" si="0"/>
        <v>58</v>
      </c>
      <c r="N59" s="14">
        <f t="shared" si="1"/>
        <v>53</v>
      </c>
    </row>
    <row r="60" spans="1:14" s="15" customFormat="1" ht="22.5">
      <c r="A60" s="6" t="s">
        <v>255</v>
      </c>
      <c r="B60" s="7" t="s">
        <v>110</v>
      </c>
      <c r="C60" s="7" t="s">
        <v>256</v>
      </c>
      <c r="D60" s="7" t="s">
        <v>112</v>
      </c>
      <c r="E60" s="7" t="s">
        <v>19</v>
      </c>
      <c r="F60" s="7" t="s">
        <v>20</v>
      </c>
      <c r="G60" s="7" t="s">
        <v>90</v>
      </c>
      <c r="H60" s="7" t="s">
        <v>67</v>
      </c>
      <c r="I60" s="7" t="s">
        <v>257</v>
      </c>
      <c r="J60" s="7" t="s">
        <v>24</v>
      </c>
      <c r="K60" s="10" t="s">
        <v>24</v>
      </c>
      <c r="L60" s="13">
        <v>58</v>
      </c>
      <c r="M60" s="13">
        <f t="shared" si="0"/>
        <v>58</v>
      </c>
      <c r="N60" s="14">
        <f t="shared" si="1"/>
        <v>53</v>
      </c>
    </row>
    <row r="61" spans="1:14" s="15" customFormat="1" ht="22.5">
      <c r="A61" s="6" t="s">
        <v>258</v>
      </c>
      <c r="B61" s="7" t="s">
        <v>110</v>
      </c>
      <c r="C61" s="7" t="s">
        <v>259</v>
      </c>
      <c r="D61" s="7" t="s">
        <v>112</v>
      </c>
      <c r="E61" s="7" t="s">
        <v>19</v>
      </c>
      <c r="F61" s="7" t="s">
        <v>20</v>
      </c>
      <c r="G61" s="7" t="s">
        <v>90</v>
      </c>
      <c r="H61" s="7" t="s">
        <v>90</v>
      </c>
      <c r="I61" s="7" t="s">
        <v>260</v>
      </c>
      <c r="J61" s="7" t="s">
        <v>24</v>
      </c>
      <c r="K61" s="10" t="s">
        <v>24</v>
      </c>
      <c r="L61" s="13">
        <v>58</v>
      </c>
      <c r="M61" s="13">
        <f t="shared" si="0"/>
        <v>58</v>
      </c>
      <c r="N61" s="14">
        <f t="shared" si="1"/>
        <v>53</v>
      </c>
    </row>
    <row r="62" spans="1:14" s="15" customFormat="1" ht="22.5">
      <c r="A62" s="6" t="s">
        <v>261</v>
      </c>
      <c r="B62" s="7" t="s">
        <v>110</v>
      </c>
      <c r="C62" s="7" t="s">
        <v>262</v>
      </c>
      <c r="D62" s="7" t="s">
        <v>112</v>
      </c>
      <c r="E62" s="7" t="s">
        <v>19</v>
      </c>
      <c r="F62" s="7" t="s">
        <v>20</v>
      </c>
      <c r="G62" s="7" t="s">
        <v>93</v>
      </c>
      <c r="H62" s="7" t="s">
        <v>36</v>
      </c>
      <c r="I62" s="7" t="s">
        <v>263</v>
      </c>
      <c r="J62" s="7" t="s">
        <v>24</v>
      </c>
      <c r="K62" s="10" t="s">
        <v>24</v>
      </c>
      <c r="L62" s="13">
        <v>58</v>
      </c>
      <c r="M62" s="13">
        <f t="shared" si="0"/>
        <v>58</v>
      </c>
      <c r="N62" s="14">
        <f t="shared" si="1"/>
        <v>53</v>
      </c>
    </row>
    <row r="63" spans="1:14" s="16" customFormat="1" ht="22.5">
      <c r="A63" s="6" t="s">
        <v>264</v>
      </c>
      <c r="B63" s="18" t="s">
        <v>110</v>
      </c>
      <c r="C63" s="18" t="s">
        <v>265</v>
      </c>
      <c r="D63" s="18" t="s">
        <v>112</v>
      </c>
      <c r="E63" s="18" t="s">
        <v>19</v>
      </c>
      <c r="F63" s="18" t="s">
        <v>20</v>
      </c>
      <c r="G63" s="18" t="s">
        <v>93</v>
      </c>
      <c r="H63" s="18" t="s">
        <v>21</v>
      </c>
      <c r="I63" s="18" t="s">
        <v>266</v>
      </c>
      <c r="J63" s="18" t="s">
        <v>24</v>
      </c>
      <c r="K63" s="20" t="s">
        <v>24</v>
      </c>
      <c r="L63" s="21">
        <v>58</v>
      </c>
      <c r="M63" s="21">
        <f t="shared" si="0"/>
        <v>58</v>
      </c>
      <c r="N63" s="22">
        <f t="shared" si="1"/>
        <v>53</v>
      </c>
    </row>
  </sheetData>
  <sheetProtection/>
  <mergeCells count="1">
    <mergeCell ref="A1:N1"/>
  </mergeCells>
  <printOptions/>
  <pageMargins left="0.4326388888888889" right="0.3145833333333333" top="0.5902777777777778" bottom="0.4722222222222222" header="0.511805555555555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workbookViewId="0" topLeftCell="A1">
      <selection activeCell="P9" sqref="P9"/>
    </sheetView>
  </sheetViews>
  <sheetFormatPr defaultColWidth="9.00390625" defaultRowHeight="13.5"/>
  <cols>
    <col min="1" max="1" width="4.25390625" style="0" customWidth="1"/>
    <col min="2" max="2" width="12.00390625" style="0" customWidth="1"/>
    <col min="3" max="3" width="8.00390625" style="0" customWidth="1"/>
    <col min="4" max="4" width="4.625" style="0" customWidth="1"/>
    <col min="5" max="5" width="5.625" style="0" customWidth="1"/>
    <col min="6" max="6" width="10.25390625" style="0" customWidth="1"/>
    <col min="7" max="7" width="6.00390625" style="0" customWidth="1"/>
    <col min="8" max="8" width="5.50390625" style="0" customWidth="1"/>
    <col min="9" max="9" width="9.00390625" style="0" customWidth="1"/>
    <col min="10" max="10" width="6.625" style="0" customWidth="1"/>
    <col min="11" max="11" width="6.00390625" style="0" customWidth="1"/>
    <col min="12" max="12" width="6.625" style="0" customWidth="1"/>
    <col min="13" max="13" width="6.25390625" style="0" customWidth="1"/>
    <col min="14" max="14" width="6.375" style="0" customWidth="1"/>
  </cols>
  <sheetData>
    <row r="1" spans="1:14" ht="30" customHeight="1">
      <c r="A1" s="2" t="s">
        <v>267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1" customFormat="1" ht="22.5">
      <c r="A3" s="6" t="s">
        <v>15</v>
      </c>
      <c r="B3" s="7" t="s">
        <v>268</v>
      </c>
      <c r="C3" s="7" t="s">
        <v>269</v>
      </c>
      <c r="D3" s="7" t="s">
        <v>112</v>
      </c>
      <c r="E3" s="7" t="s">
        <v>106</v>
      </c>
      <c r="F3" s="7" t="s">
        <v>20</v>
      </c>
      <c r="G3" s="7" t="s">
        <v>71</v>
      </c>
      <c r="H3" s="7" t="s">
        <v>48</v>
      </c>
      <c r="I3" s="7" t="s">
        <v>270</v>
      </c>
      <c r="J3" s="7" t="s">
        <v>108</v>
      </c>
      <c r="K3" s="10" t="s">
        <v>24</v>
      </c>
      <c r="L3" s="11">
        <v>68.5</v>
      </c>
      <c r="M3" s="11">
        <f aca="true" t="shared" si="0" ref="M3:M66">J3+K3+L3</f>
        <v>71</v>
      </c>
      <c r="N3" s="12">
        <f>RANK(M3,$M$3:$M$39)</f>
        <v>1</v>
      </c>
    </row>
    <row r="4" spans="1:14" s="1" customFormat="1" ht="22.5">
      <c r="A4" s="6" t="s">
        <v>25</v>
      </c>
      <c r="B4" s="7" t="s">
        <v>268</v>
      </c>
      <c r="C4" s="7" t="s">
        <v>271</v>
      </c>
      <c r="D4" s="7" t="s">
        <v>112</v>
      </c>
      <c r="E4" s="7" t="s">
        <v>106</v>
      </c>
      <c r="F4" s="7" t="s">
        <v>20</v>
      </c>
      <c r="G4" s="7" t="s">
        <v>71</v>
      </c>
      <c r="H4" s="7" t="s">
        <v>85</v>
      </c>
      <c r="I4" s="7" t="s">
        <v>272</v>
      </c>
      <c r="J4" s="7" t="s">
        <v>108</v>
      </c>
      <c r="K4" s="10" t="s">
        <v>24</v>
      </c>
      <c r="L4" s="13">
        <v>64.3</v>
      </c>
      <c r="M4" s="13">
        <f t="shared" si="0"/>
        <v>66.8</v>
      </c>
      <c r="N4" s="14">
        <f aca="true" t="shared" si="1" ref="N4:N39">RANK(M4,$M$3:$M$39)</f>
        <v>2</v>
      </c>
    </row>
    <row r="5" spans="1:14" s="1" customFormat="1" ht="22.5">
      <c r="A5" s="6" t="s">
        <v>29</v>
      </c>
      <c r="B5" s="7" t="s">
        <v>268</v>
      </c>
      <c r="C5" s="7" t="s">
        <v>273</v>
      </c>
      <c r="D5" s="7" t="s">
        <v>18</v>
      </c>
      <c r="E5" s="7" t="s">
        <v>106</v>
      </c>
      <c r="F5" s="7" t="s">
        <v>20</v>
      </c>
      <c r="G5" s="7" t="s">
        <v>178</v>
      </c>
      <c r="H5" s="7" t="s">
        <v>36</v>
      </c>
      <c r="I5" s="7" t="s">
        <v>274</v>
      </c>
      <c r="J5" s="7" t="s">
        <v>108</v>
      </c>
      <c r="K5" s="10" t="s">
        <v>24</v>
      </c>
      <c r="L5" s="13">
        <v>63</v>
      </c>
      <c r="M5" s="13">
        <f t="shared" si="0"/>
        <v>65.5</v>
      </c>
      <c r="N5" s="14">
        <f t="shared" si="1"/>
        <v>3</v>
      </c>
    </row>
    <row r="6" spans="1:14" s="1" customFormat="1" ht="22.5">
      <c r="A6" s="6" t="s">
        <v>34</v>
      </c>
      <c r="B6" s="7" t="s">
        <v>268</v>
      </c>
      <c r="C6" s="7" t="s">
        <v>275</v>
      </c>
      <c r="D6" s="7" t="s">
        <v>112</v>
      </c>
      <c r="E6" s="7" t="s">
        <v>106</v>
      </c>
      <c r="F6" s="7" t="s">
        <v>20</v>
      </c>
      <c r="G6" s="7" t="s">
        <v>71</v>
      </c>
      <c r="H6" s="7" t="s">
        <v>90</v>
      </c>
      <c r="I6" s="7" t="s">
        <v>276</v>
      </c>
      <c r="J6" s="7" t="s">
        <v>108</v>
      </c>
      <c r="K6" s="10" t="s">
        <v>24</v>
      </c>
      <c r="L6" s="13">
        <v>57.9</v>
      </c>
      <c r="M6" s="13">
        <f t="shared" si="0"/>
        <v>60.4</v>
      </c>
      <c r="N6" s="14">
        <f t="shared" si="1"/>
        <v>4</v>
      </c>
    </row>
    <row r="7" spans="1:14" s="1" customFormat="1" ht="22.5">
      <c r="A7" s="6" t="s">
        <v>38</v>
      </c>
      <c r="B7" s="7" t="s">
        <v>268</v>
      </c>
      <c r="C7" s="7" t="s">
        <v>277</v>
      </c>
      <c r="D7" s="7" t="s">
        <v>18</v>
      </c>
      <c r="E7" s="7" t="s">
        <v>106</v>
      </c>
      <c r="F7" s="7" t="s">
        <v>20</v>
      </c>
      <c r="G7" s="7" t="s">
        <v>178</v>
      </c>
      <c r="H7" s="7" t="s">
        <v>32</v>
      </c>
      <c r="I7" s="7" t="s">
        <v>278</v>
      </c>
      <c r="J7" s="7" t="s">
        <v>108</v>
      </c>
      <c r="K7" s="10" t="s">
        <v>24</v>
      </c>
      <c r="L7" s="13">
        <v>56</v>
      </c>
      <c r="M7" s="13">
        <f t="shared" si="0"/>
        <v>58.5</v>
      </c>
      <c r="N7" s="14">
        <f t="shared" si="1"/>
        <v>5</v>
      </c>
    </row>
    <row r="8" spans="1:14" s="1" customFormat="1" ht="22.5">
      <c r="A8" s="6" t="s">
        <v>41</v>
      </c>
      <c r="B8" s="7" t="s">
        <v>268</v>
      </c>
      <c r="C8" s="7" t="s">
        <v>279</v>
      </c>
      <c r="D8" s="7" t="s">
        <v>112</v>
      </c>
      <c r="E8" s="7" t="s">
        <v>106</v>
      </c>
      <c r="F8" s="7" t="s">
        <v>20</v>
      </c>
      <c r="G8" s="7" t="s">
        <v>178</v>
      </c>
      <c r="H8" s="7" t="s">
        <v>96</v>
      </c>
      <c r="I8" s="7" t="s">
        <v>280</v>
      </c>
      <c r="J8" s="7" t="s">
        <v>108</v>
      </c>
      <c r="K8" s="10" t="s">
        <v>24</v>
      </c>
      <c r="L8" s="13">
        <v>55.5</v>
      </c>
      <c r="M8" s="13">
        <f t="shared" si="0"/>
        <v>58</v>
      </c>
      <c r="N8" s="14">
        <f t="shared" si="1"/>
        <v>6</v>
      </c>
    </row>
    <row r="9" spans="1:14" s="1" customFormat="1" ht="22.5">
      <c r="A9" s="6" t="s">
        <v>46</v>
      </c>
      <c r="B9" s="7" t="s">
        <v>268</v>
      </c>
      <c r="C9" s="7" t="s">
        <v>281</v>
      </c>
      <c r="D9" s="7" t="s">
        <v>112</v>
      </c>
      <c r="E9" s="7" t="s">
        <v>106</v>
      </c>
      <c r="F9" s="7" t="s">
        <v>20</v>
      </c>
      <c r="G9" s="7" t="s">
        <v>71</v>
      </c>
      <c r="H9" s="7" t="s">
        <v>100</v>
      </c>
      <c r="I9" s="7" t="s">
        <v>282</v>
      </c>
      <c r="J9" s="7" t="s">
        <v>108</v>
      </c>
      <c r="K9" s="10" t="s">
        <v>24</v>
      </c>
      <c r="L9" s="13">
        <v>55.2</v>
      </c>
      <c r="M9" s="13">
        <f t="shared" si="0"/>
        <v>57.7</v>
      </c>
      <c r="N9" s="14">
        <f t="shared" si="1"/>
        <v>7</v>
      </c>
    </row>
    <row r="10" spans="1:14" s="1" customFormat="1" ht="22.5">
      <c r="A10" s="6" t="s">
        <v>50</v>
      </c>
      <c r="B10" s="7" t="s">
        <v>268</v>
      </c>
      <c r="C10" s="7" t="s">
        <v>283</v>
      </c>
      <c r="D10" s="7" t="s">
        <v>112</v>
      </c>
      <c r="E10" s="7" t="s">
        <v>106</v>
      </c>
      <c r="F10" s="7" t="s">
        <v>20</v>
      </c>
      <c r="G10" s="7" t="s">
        <v>71</v>
      </c>
      <c r="H10" s="7" t="s">
        <v>59</v>
      </c>
      <c r="I10" s="7" t="s">
        <v>284</v>
      </c>
      <c r="J10" s="7" t="s">
        <v>108</v>
      </c>
      <c r="K10" s="10" t="s">
        <v>24</v>
      </c>
      <c r="L10" s="13">
        <v>51.5</v>
      </c>
      <c r="M10" s="13">
        <f t="shared" si="0"/>
        <v>54</v>
      </c>
      <c r="N10" s="14">
        <f t="shared" si="1"/>
        <v>8</v>
      </c>
    </row>
    <row r="11" spans="1:14" s="1" customFormat="1" ht="22.5">
      <c r="A11" s="6" t="s">
        <v>54</v>
      </c>
      <c r="B11" s="7" t="s">
        <v>268</v>
      </c>
      <c r="C11" s="7" t="s">
        <v>285</v>
      </c>
      <c r="D11" s="7" t="s">
        <v>112</v>
      </c>
      <c r="E11" s="7" t="s">
        <v>106</v>
      </c>
      <c r="F11" s="7" t="s">
        <v>20</v>
      </c>
      <c r="G11" s="7" t="s">
        <v>178</v>
      </c>
      <c r="H11" s="7" t="s">
        <v>52</v>
      </c>
      <c r="I11" s="7" t="s">
        <v>286</v>
      </c>
      <c r="J11" s="7" t="s">
        <v>108</v>
      </c>
      <c r="K11" s="10" t="s">
        <v>24</v>
      </c>
      <c r="L11" s="13">
        <v>51.5</v>
      </c>
      <c r="M11" s="13">
        <f t="shared" si="0"/>
        <v>54</v>
      </c>
      <c r="N11" s="14">
        <f t="shared" si="1"/>
        <v>8</v>
      </c>
    </row>
    <row r="12" spans="1:14" s="1" customFormat="1" ht="22.5">
      <c r="A12" s="6" t="s">
        <v>56</v>
      </c>
      <c r="B12" s="7" t="s">
        <v>268</v>
      </c>
      <c r="C12" s="7" t="s">
        <v>287</v>
      </c>
      <c r="D12" s="7" t="s">
        <v>112</v>
      </c>
      <c r="E12" s="7" t="s">
        <v>106</v>
      </c>
      <c r="F12" s="7" t="s">
        <v>20</v>
      </c>
      <c r="G12" s="7" t="s">
        <v>139</v>
      </c>
      <c r="H12" s="7" t="s">
        <v>61</v>
      </c>
      <c r="I12" s="7" t="s">
        <v>288</v>
      </c>
      <c r="J12" s="7" t="s">
        <v>108</v>
      </c>
      <c r="K12" s="10" t="s">
        <v>24</v>
      </c>
      <c r="L12" s="13">
        <v>50.5</v>
      </c>
      <c r="M12" s="13">
        <f t="shared" si="0"/>
        <v>53</v>
      </c>
      <c r="N12" s="14">
        <f t="shared" si="1"/>
        <v>10</v>
      </c>
    </row>
    <row r="13" spans="1:14" s="1" customFormat="1" ht="22.5">
      <c r="A13" s="6" t="s">
        <v>61</v>
      </c>
      <c r="B13" s="7" t="s">
        <v>268</v>
      </c>
      <c r="C13" s="7" t="s">
        <v>289</v>
      </c>
      <c r="D13" s="7" t="s">
        <v>112</v>
      </c>
      <c r="E13" s="7" t="s">
        <v>106</v>
      </c>
      <c r="F13" s="7" t="s">
        <v>20</v>
      </c>
      <c r="G13" s="7" t="s">
        <v>178</v>
      </c>
      <c r="H13" s="7" t="s">
        <v>61</v>
      </c>
      <c r="I13" s="7" t="s">
        <v>290</v>
      </c>
      <c r="J13" s="7" t="s">
        <v>108</v>
      </c>
      <c r="K13" s="10" t="s">
        <v>24</v>
      </c>
      <c r="L13" s="13">
        <v>50.5</v>
      </c>
      <c r="M13" s="13">
        <f t="shared" si="0"/>
        <v>53</v>
      </c>
      <c r="N13" s="14">
        <f t="shared" si="1"/>
        <v>10</v>
      </c>
    </row>
    <row r="14" spans="1:14" s="1" customFormat="1" ht="22.5">
      <c r="A14" s="6" t="s">
        <v>65</v>
      </c>
      <c r="B14" s="7" t="s">
        <v>268</v>
      </c>
      <c r="C14" s="7" t="s">
        <v>291</v>
      </c>
      <c r="D14" s="7" t="s">
        <v>112</v>
      </c>
      <c r="E14" s="7" t="s">
        <v>106</v>
      </c>
      <c r="F14" s="7" t="s">
        <v>20</v>
      </c>
      <c r="G14" s="7" t="s">
        <v>139</v>
      </c>
      <c r="H14" s="7" t="s">
        <v>100</v>
      </c>
      <c r="I14" s="7" t="s">
        <v>292</v>
      </c>
      <c r="J14" s="7" t="s">
        <v>108</v>
      </c>
      <c r="K14" s="10" t="s">
        <v>24</v>
      </c>
      <c r="L14" s="13">
        <v>50.2</v>
      </c>
      <c r="M14" s="13">
        <f t="shared" si="0"/>
        <v>52.7</v>
      </c>
      <c r="N14" s="14">
        <f t="shared" si="1"/>
        <v>12</v>
      </c>
    </row>
    <row r="15" spans="1:14" s="1" customFormat="1" ht="22.5">
      <c r="A15" s="6" t="s">
        <v>69</v>
      </c>
      <c r="B15" s="7" t="s">
        <v>268</v>
      </c>
      <c r="C15" s="7" t="s">
        <v>293</v>
      </c>
      <c r="D15" s="7" t="s">
        <v>112</v>
      </c>
      <c r="E15" s="7" t="s">
        <v>106</v>
      </c>
      <c r="F15" s="7" t="s">
        <v>20</v>
      </c>
      <c r="G15" s="7" t="s">
        <v>139</v>
      </c>
      <c r="H15" s="7" t="s">
        <v>74</v>
      </c>
      <c r="I15" s="7" t="s">
        <v>294</v>
      </c>
      <c r="J15" s="7" t="s">
        <v>108</v>
      </c>
      <c r="K15" s="10" t="s">
        <v>24</v>
      </c>
      <c r="L15" s="13">
        <v>50</v>
      </c>
      <c r="M15" s="13">
        <f t="shared" si="0"/>
        <v>52.5</v>
      </c>
      <c r="N15" s="14">
        <f t="shared" si="1"/>
        <v>13</v>
      </c>
    </row>
    <row r="16" spans="1:14" s="1" customFormat="1" ht="22.5">
      <c r="A16" s="6" t="s">
        <v>52</v>
      </c>
      <c r="B16" s="7" t="s">
        <v>268</v>
      </c>
      <c r="C16" s="7" t="s">
        <v>295</v>
      </c>
      <c r="D16" s="7" t="s">
        <v>112</v>
      </c>
      <c r="E16" s="7" t="s">
        <v>19</v>
      </c>
      <c r="F16" s="7" t="s">
        <v>20</v>
      </c>
      <c r="G16" s="7" t="s">
        <v>139</v>
      </c>
      <c r="H16" s="7" t="s">
        <v>52</v>
      </c>
      <c r="I16" s="7" t="s">
        <v>296</v>
      </c>
      <c r="J16" s="7" t="s">
        <v>24</v>
      </c>
      <c r="K16" s="10" t="s">
        <v>24</v>
      </c>
      <c r="L16" s="13">
        <v>51.5</v>
      </c>
      <c r="M16" s="13">
        <f t="shared" si="0"/>
        <v>51.5</v>
      </c>
      <c r="N16" s="14">
        <f t="shared" si="1"/>
        <v>14</v>
      </c>
    </row>
    <row r="17" spans="1:14" s="1" customFormat="1" ht="22.5">
      <c r="A17" s="6" t="s">
        <v>76</v>
      </c>
      <c r="B17" s="7" t="s">
        <v>268</v>
      </c>
      <c r="C17" s="7" t="s">
        <v>297</v>
      </c>
      <c r="D17" s="7" t="s">
        <v>112</v>
      </c>
      <c r="E17" s="7" t="s">
        <v>106</v>
      </c>
      <c r="F17" s="7" t="s">
        <v>20</v>
      </c>
      <c r="G17" s="7" t="s">
        <v>178</v>
      </c>
      <c r="H17" s="7" t="s">
        <v>48</v>
      </c>
      <c r="I17" s="7" t="s">
        <v>298</v>
      </c>
      <c r="J17" s="7" t="s">
        <v>108</v>
      </c>
      <c r="K17" s="10" t="s">
        <v>24</v>
      </c>
      <c r="L17" s="13">
        <v>49</v>
      </c>
      <c r="M17" s="13">
        <f t="shared" si="0"/>
        <v>51.5</v>
      </c>
      <c r="N17" s="14">
        <f t="shared" si="1"/>
        <v>14</v>
      </c>
    </row>
    <row r="18" spans="1:14" s="1" customFormat="1" ht="22.5">
      <c r="A18" s="6" t="s">
        <v>32</v>
      </c>
      <c r="B18" s="7" t="s">
        <v>268</v>
      </c>
      <c r="C18" s="7" t="s">
        <v>299</v>
      </c>
      <c r="D18" s="7" t="s">
        <v>112</v>
      </c>
      <c r="E18" s="7" t="s">
        <v>106</v>
      </c>
      <c r="F18" s="7" t="s">
        <v>20</v>
      </c>
      <c r="G18" s="7" t="s">
        <v>71</v>
      </c>
      <c r="H18" s="7" t="s">
        <v>32</v>
      </c>
      <c r="I18" s="7" t="s">
        <v>300</v>
      </c>
      <c r="J18" s="7" t="s">
        <v>108</v>
      </c>
      <c r="K18" s="10" t="s">
        <v>24</v>
      </c>
      <c r="L18" s="13">
        <v>48.3</v>
      </c>
      <c r="M18" s="13">
        <f t="shared" si="0"/>
        <v>50.8</v>
      </c>
      <c r="N18" s="14">
        <f t="shared" si="1"/>
        <v>16</v>
      </c>
    </row>
    <row r="19" spans="1:14" s="1" customFormat="1" ht="22.5">
      <c r="A19" s="6" t="s">
        <v>81</v>
      </c>
      <c r="B19" s="7" t="s">
        <v>268</v>
      </c>
      <c r="C19" s="7" t="s">
        <v>301</v>
      </c>
      <c r="D19" s="7" t="s">
        <v>112</v>
      </c>
      <c r="E19" s="7" t="s">
        <v>106</v>
      </c>
      <c r="F19" s="7" t="s">
        <v>20</v>
      </c>
      <c r="G19" s="7" t="s">
        <v>71</v>
      </c>
      <c r="H19" s="7" t="s">
        <v>43</v>
      </c>
      <c r="I19" s="7" t="s">
        <v>302</v>
      </c>
      <c r="J19" s="7" t="s">
        <v>108</v>
      </c>
      <c r="K19" s="10" t="s">
        <v>24</v>
      </c>
      <c r="L19" s="13">
        <v>48</v>
      </c>
      <c r="M19" s="13">
        <f t="shared" si="0"/>
        <v>50.5</v>
      </c>
      <c r="N19" s="14">
        <f t="shared" si="1"/>
        <v>17</v>
      </c>
    </row>
    <row r="20" spans="1:14" s="1" customFormat="1" ht="22.5">
      <c r="A20" s="6" t="s">
        <v>85</v>
      </c>
      <c r="B20" s="7" t="s">
        <v>268</v>
      </c>
      <c r="C20" s="7" t="s">
        <v>303</v>
      </c>
      <c r="D20" s="7" t="s">
        <v>112</v>
      </c>
      <c r="E20" s="7" t="s">
        <v>106</v>
      </c>
      <c r="F20" s="7" t="s">
        <v>20</v>
      </c>
      <c r="G20" s="7" t="s">
        <v>71</v>
      </c>
      <c r="H20" s="7" t="s">
        <v>74</v>
      </c>
      <c r="I20" s="7" t="s">
        <v>304</v>
      </c>
      <c r="J20" s="7" t="s">
        <v>108</v>
      </c>
      <c r="K20" s="10" t="s">
        <v>24</v>
      </c>
      <c r="L20" s="13">
        <v>47.5</v>
      </c>
      <c r="M20" s="13">
        <f t="shared" si="0"/>
        <v>50</v>
      </c>
      <c r="N20" s="14">
        <f t="shared" si="1"/>
        <v>18</v>
      </c>
    </row>
    <row r="21" spans="1:14" s="1" customFormat="1" ht="22.5">
      <c r="A21" s="6" t="s">
        <v>63</v>
      </c>
      <c r="B21" s="7" t="s">
        <v>268</v>
      </c>
      <c r="C21" s="7" t="s">
        <v>305</v>
      </c>
      <c r="D21" s="7" t="s">
        <v>112</v>
      </c>
      <c r="E21" s="7" t="s">
        <v>106</v>
      </c>
      <c r="F21" s="7" t="s">
        <v>20</v>
      </c>
      <c r="G21" s="7" t="s">
        <v>178</v>
      </c>
      <c r="H21" s="7" t="s">
        <v>74</v>
      </c>
      <c r="I21" s="7" t="s">
        <v>306</v>
      </c>
      <c r="J21" s="7" t="s">
        <v>108</v>
      </c>
      <c r="K21" s="10" t="s">
        <v>24</v>
      </c>
      <c r="L21" s="13">
        <v>47</v>
      </c>
      <c r="M21" s="13">
        <f t="shared" si="0"/>
        <v>49.5</v>
      </c>
      <c r="N21" s="14">
        <f t="shared" si="1"/>
        <v>19</v>
      </c>
    </row>
    <row r="22" spans="1:14" s="1" customFormat="1" ht="22.5">
      <c r="A22" s="6" t="s">
        <v>90</v>
      </c>
      <c r="B22" s="7" t="s">
        <v>268</v>
      </c>
      <c r="C22" s="7" t="s">
        <v>307</v>
      </c>
      <c r="D22" s="7" t="s">
        <v>112</v>
      </c>
      <c r="E22" s="7" t="s">
        <v>106</v>
      </c>
      <c r="F22" s="7" t="s">
        <v>20</v>
      </c>
      <c r="G22" s="7" t="s">
        <v>178</v>
      </c>
      <c r="H22" s="7" t="s">
        <v>67</v>
      </c>
      <c r="I22" s="7" t="s">
        <v>308</v>
      </c>
      <c r="J22" s="7" t="s">
        <v>108</v>
      </c>
      <c r="K22" s="10" t="s">
        <v>24</v>
      </c>
      <c r="L22" s="13">
        <v>46.5</v>
      </c>
      <c r="M22" s="13">
        <f t="shared" si="0"/>
        <v>49</v>
      </c>
      <c r="N22" s="14">
        <f t="shared" si="1"/>
        <v>20</v>
      </c>
    </row>
    <row r="23" spans="1:14" s="1" customFormat="1" ht="22.5">
      <c r="A23" s="6" t="s">
        <v>93</v>
      </c>
      <c r="B23" s="7" t="s">
        <v>268</v>
      </c>
      <c r="C23" s="7" t="s">
        <v>309</v>
      </c>
      <c r="D23" s="7" t="s">
        <v>18</v>
      </c>
      <c r="E23" s="7" t="s">
        <v>106</v>
      </c>
      <c r="F23" s="7" t="s">
        <v>20</v>
      </c>
      <c r="G23" s="7" t="s">
        <v>71</v>
      </c>
      <c r="H23" s="7" t="s">
        <v>156</v>
      </c>
      <c r="I23" s="7" t="s">
        <v>310</v>
      </c>
      <c r="J23" s="7" t="s">
        <v>108</v>
      </c>
      <c r="K23" s="10" t="s">
        <v>25</v>
      </c>
      <c r="L23" s="13">
        <v>43</v>
      </c>
      <c r="M23" s="13">
        <f t="shared" si="0"/>
        <v>47.5</v>
      </c>
      <c r="N23" s="14">
        <f t="shared" si="1"/>
        <v>21</v>
      </c>
    </row>
    <row r="24" spans="1:14" s="1" customFormat="1" ht="22.5">
      <c r="A24" s="6" t="s">
        <v>96</v>
      </c>
      <c r="B24" s="7" t="s">
        <v>268</v>
      </c>
      <c r="C24" s="7" t="s">
        <v>311</v>
      </c>
      <c r="D24" s="7" t="s">
        <v>112</v>
      </c>
      <c r="E24" s="7" t="s">
        <v>106</v>
      </c>
      <c r="F24" s="7" t="s">
        <v>20</v>
      </c>
      <c r="G24" s="7" t="s">
        <v>178</v>
      </c>
      <c r="H24" s="7" t="s">
        <v>21</v>
      </c>
      <c r="I24" s="7" t="s">
        <v>312</v>
      </c>
      <c r="J24" s="7" t="s">
        <v>108</v>
      </c>
      <c r="K24" s="10" t="s">
        <v>24</v>
      </c>
      <c r="L24" s="13">
        <v>45</v>
      </c>
      <c r="M24" s="13">
        <f t="shared" si="0"/>
        <v>47.5</v>
      </c>
      <c r="N24" s="14">
        <f t="shared" si="1"/>
        <v>21</v>
      </c>
    </row>
    <row r="25" spans="1:14" s="1" customFormat="1" ht="22.5">
      <c r="A25" s="6" t="s">
        <v>100</v>
      </c>
      <c r="B25" s="7" t="s">
        <v>268</v>
      </c>
      <c r="C25" s="7" t="s">
        <v>313</v>
      </c>
      <c r="D25" s="7" t="s">
        <v>112</v>
      </c>
      <c r="E25" s="7" t="s">
        <v>106</v>
      </c>
      <c r="F25" s="7" t="s">
        <v>20</v>
      </c>
      <c r="G25" s="7" t="s">
        <v>71</v>
      </c>
      <c r="H25" s="7" t="s">
        <v>81</v>
      </c>
      <c r="I25" s="7" t="s">
        <v>314</v>
      </c>
      <c r="J25" s="7" t="s">
        <v>108</v>
      </c>
      <c r="K25" s="10" t="s">
        <v>24</v>
      </c>
      <c r="L25" s="13">
        <v>44.5</v>
      </c>
      <c r="M25" s="13">
        <f t="shared" si="0"/>
        <v>47</v>
      </c>
      <c r="N25" s="14">
        <f t="shared" si="1"/>
        <v>23</v>
      </c>
    </row>
    <row r="26" spans="1:14" s="1" customFormat="1" ht="22.5">
      <c r="A26" s="6" t="s">
        <v>83</v>
      </c>
      <c r="B26" s="7" t="s">
        <v>268</v>
      </c>
      <c r="C26" s="7" t="s">
        <v>315</v>
      </c>
      <c r="D26" s="7" t="s">
        <v>112</v>
      </c>
      <c r="E26" s="7" t="s">
        <v>106</v>
      </c>
      <c r="F26" s="7" t="s">
        <v>20</v>
      </c>
      <c r="G26" s="7" t="s">
        <v>71</v>
      </c>
      <c r="H26" s="7" t="s">
        <v>56</v>
      </c>
      <c r="I26" s="7" t="s">
        <v>316</v>
      </c>
      <c r="J26" s="7" t="s">
        <v>108</v>
      </c>
      <c r="K26" s="10" t="s">
        <v>24</v>
      </c>
      <c r="L26" s="13">
        <v>44</v>
      </c>
      <c r="M26" s="13">
        <f t="shared" si="0"/>
        <v>46.5</v>
      </c>
      <c r="N26" s="14">
        <f t="shared" si="1"/>
        <v>24</v>
      </c>
    </row>
    <row r="27" spans="1:14" s="1" customFormat="1" ht="22.5">
      <c r="A27" s="6" t="s">
        <v>48</v>
      </c>
      <c r="B27" s="7" t="s">
        <v>268</v>
      </c>
      <c r="C27" s="7" t="s">
        <v>317</v>
      </c>
      <c r="D27" s="7" t="s">
        <v>18</v>
      </c>
      <c r="E27" s="7" t="s">
        <v>106</v>
      </c>
      <c r="F27" s="7" t="s">
        <v>20</v>
      </c>
      <c r="G27" s="7" t="s">
        <v>71</v>
      </c>
      <c r="H27" s="7" t="s">
        <v>22</v>
      </c>
      <c r="I27" s="7" t="s">
        <v>318</v>
      </c>
      <c r="J27" s="7" t="s">
        <v>108</v>
      </c>
      <c r="K27" s="10" t="s">
        <v>24</v>
      </c>
      <c r="L27" s="13">
        <v>43.5</v>
      </c>
      <c r="M27" s="13">
        <f t="shared" si="0"/>
        <v>46</v>
      </c>
      <c r="N27" s="14">
        <f t="shared" si="1"/>
        <v>25</v>
      </c>
    </row>
    <row r="28" spans="1:14" s="1" customFormat="1" ht="22.5">
      <c r="A28" s="6" t="s">
        <v>22</v>
      </c>
      <c r="B28" s="7" t="s">
        <v>268</v>
      </c>
      <c r="C28" s="7" t="s">
        <v>319</v>
      </c>
      <c r="D28" s="7" t="s">
        <v>112</v>
      </c>
      <c r="E28" s="7" t="s">
        <v>106</v>
      </c>
      <c r="F28" s="7" t="s">
        <v>20</v>
      </c>
      <c r="G28" s="7" t="s">
        <v>139</v>
      </c>
      <c r="H28" s="7" t="s">
        <v>59</v>
      </c>
      <c r="I28" s="7" t="s">
        <v>320</v>
      </c>
      <c r="J28" s="7" t="s">
        <v>108</v>
      </c>
      <c r="K28" s="10" t="s">
        <v>24</v>
      </c>
      <c r="L28" s="13">
        <v>43.5</v>
      </c>
      <c r="M28" s="13">
        <f t="shared" si="0"/>
        <v>46</v>
      </c>
      <c r="N28" s="14">
        <f t="shared" si="1"/>
        <v>25</v>
      </c>
    </row>
    <row r="29" spans="1:14" s="1" customFormat="1" ht="22.5">
      <c r="A29" s="6" t="s">
        <v>21</v>
      </c>
      <c r="B29" s="7" t="s">
        <v>268</v>
      </c>
      <c r="C29" s="7" t="s">
        <v>321</v>
      </c>
      <c r="D29" s="7" t="s">
        <v>112</v>
      </c>
      <c r="E29" s="7" t="s">
        <v>106</v>
      </c>
      <c r="F29" s="7" t="s">
        <v>20</v>
      </c>
      <c r="G29" s="7" t="s">
        <v>139</v>
      </c>
      <c r="H29" s="7" t="s">
        <v>36</v>
      </c>
      <c r="I29" s="7" t="s">
        <v>322</v>
      </c>
      <c r="J29" s="7" t="s">
        <v>108</v>
      </c>
      <c r="K29" s="10" t="s">
        <v>24</v>
      </c>
      <c r="L29" s="13">
        <v>42.6</v>
      </c>
      <c r="M29" s="13">
        <f t="shared" si="0"/>
        <v>45.1</v>
      </c>
      <c r="N29" s="14">
        <f t="shared" si="1"/>
        <v>27</v>
      </c>
    </row>
    <row r="30" spans="1:14" s="1" customFormat="1" ht="22.5">
      <c r="A30" s="6" t="s">
        <v>31</v>
      </c>
      <c r="B30" s="7" t="s">
        <v>268</v>
      </c>
      <c r="C30" s="7" t="s">
        <v>323</v>
      </c>
      <c r="D30" s="7" t="s">
        <v>112</v>
      </c>
      <c r="E30" s="7" t="s">
        <v>106</v>
      </c>
      <c r="F30" s="7" t="s">
        <v>20</v>
      </c>
      <c r="G30" s="7" t="s">
        <v>71</v>
      </c>
      <c r="H30" s="7" t="s">
        <v>93</v>
      </c>
      <c r="I30" s="7" t="s">
        <v>324</v>
      </c>
      <c r="J30" s="7" t="s">
        <v>108</v>
      </c>
      <c r="K30" s="10" t="s">
        <v>24</v>
      </c>
      <c r="L30" s="13">
        <v>42.5</v>
      </c>
      <c r="M30" s="13">
        <f t="shared" si="0"/>
        <v>45</v>
      </c>
      <c r="N30" s="14">
        <f t="shared" si="1"/>
        <v>28</v>
      </c>
    </row>
    <row r="31" spans="1:14" s="1" customFormat="1" ht="22.5">
      <c r="A31" s="6" t="s">
        <v>43</v>
      </c>
      <c r="B31" s="7" t="s">
        <v>268</v>
      </c>
      <c r="C31" s="7" t="s">
        <v>325</v>
      </c>
      <c r="D31" s="7" t="s">
        <v>112</v>
      </c>
      <c r="E31" s="7" t="s">
        <v>106</v>
      </c>
      <c r="F31" s="7" t="s">
        <v>20</v>
      </c>
      <c r="G31" s="7" t="s">
        <v>178</v>
      </c>
      <c r="H31" s="7" t="s">
        <v>156</v>
      </c>
      <c r="I31" s="7" t="s">
        <v>326</v>
      </c>
      <c r="J31" s="7" t="s">
        <v>108</v>
      </c>
      <c r="K31" s="10" t="s">
        <v>24</v>
      </c>
      <c r="L31" s="13">
        <v>42.5</v>
      </c>
      <c r="M31" s="13">
        <f t="shared" si="0"/>
        <v>45</v>
      </c>
      <c r="N31" s="14">
        <f t="shared" si="1"/>
        <v>28</v>
      </c>
    </row>
    <row r="32" spans="1:14" s="1" customFormat="1" ht="22.5">
      <c r="A32" s="6" t="s">
        <v>71</v>
      </c>
      <c r="B32" s="7" t="s">
        <v>268</v>
      </c>
      <c r="C32" s="7" t="s">
        <v>327</v>
      </c>
      <c r="D32" s="7" t="s">
        <v>112</v>
      </c>
      <c r="E32" s="7" t="s">
        <v>106</v>
      </c>
      <c r="F32" s="7" t="s">
        <v>20</v>
      </c>
      <c r="G32" s="7" t="s">
        <v>139</v>
      </c>
      <c r="H32" s="7" t="s">
        <v>85</v>
      </c>
      <c r="I32" s="7" t="s">
        <v>328</v>
      </c>
      <c r="J32" s="7" t="s">
        <v>108</v>
      </c>
      <c r="K32" s="10" t="s">
        <v>24</v>
      </c>
      <c r="L32" s="13">
        <v>42</v>
      </c>
      <c r="M32" s="13">
        <f t="shared" si="0"/>
        <v>44.5</v>
      </c>
      <c r="N32" s="14">
        <f t="shared" si="1"/>
        <v>30</v>
      </c>
    </row>
    <row r="33" spans="1:14" s="1" customFormat="1" ht="22.5">
      <c r="A33" s="6" t="s">
        <v>139</v>
      </c>
      <c r="B33" s="7" t="s">
        <v>268</v>
      </c>
      <c r="C33" s="7" t="s">
        <v>329</v>
      </c>
      <c r="D33" s="7" t="s">
        <v>112</v>
      </c>
      <c r="E33" s="7" t="s">
        <v>106</v>
      </c>
      <c r="F33" s="7" t="s">
        <v>20</v>
      </c>
      <c r="G33" s="7" t="s">
        <v>178</v>
      </c>
      <c r="H33" s="7" t="s">
        <v>85</v>
      </c>
      <c r="I33" s="7" t="s">
        <v>330</v>
      </c>
      <c r="J33" s="7" t="s">
        <v>108</v>
      </c>
      <c r="K33" s="10" t="s">
        <v>24</v>
      </c>
      <c r="L33" s="13">
        <v>42</v>
      </c>
      <c r="M33" s="13">
        <f t="shared" si="0"/>
        <v>44.5</v>
      </c>
      <c r="N33" s="14">
        <f t="shared" si="1"/>
        <v>30</v>
      </c>
    </row>
    <row r="34" spans="1:14" s="1" customFormat="1" ht="22.5">
      <c r="A34" s="6" t="s">
        <v>178</v>
      </c>
      <c r="B34" s="7" t="s">
        <v>268</v>
      </c>
      <c r="C34" s="7" t="s">
        <v>331</v>
      </c>
      <c r="D34" s="7" t="s">
        <v>112</v>
      </c>
      <c r="E34" s="7" t="s">
        <v>106</v>
      </c>
      <c r="F34" s="7" t="s">
        <v>20</v>
      </c>
      <c r="G34" s="7" t="s">
        <v>178</v>
      </c>
      <c r="H34" s="7" t="s">
        <v>63</v>
      </c>
      <c r="I34" s="7" t="s">
        <v>332</v>
      </c>
      <c r="J34" s="7" t="s">
        <v>108</v>
      </c>
      <c r="K34" s="10" t="s">
        <v>24</v>
      </c>
      <c r="L34" s="13">
        <v>42</v>
      </c>
      <c r="M34" s="13">
        <f t="shared" si="0"/>
        <v>44.5</v>
      </c>
      <c r="N34" s="14">
        <f t="shared" si="1"/>
        <v>30</v>
      </c>
    </row>
    <row r="35" spans="1:14" s="1" customFormat="1" ht="22.5">
      <c r="A35" s="6" t="s">
        <v>153</v>
      </c>
      <c r="B35" s="7" t="s">
        <v>268</v>
      </c>
      <c r="C35" s="7" t="s">
        <v>333</v>
      </c>
      <c r="D35" s="7" t="s">
        <v>18</v>
      </c>
      <c r="E35" s="7" t="s">
        <v>106</v>
      </c>
      <c r="F35" s="7" t="s">
        <v>20</v>
      </c>
      <c r="G35" s="7" t="s">
        <v>178</v>
      </c>
      <c r="H35" s="7" t="s">
        <v>59</v>
      </c>
      <c r="I35" s="7" t="s">
        <v>334</v>
      </c>
      <c r="J35" s="7" t="s">
        <v>108</v>
      </c>
      <c r="K35" s="10" t="s">
        <v>24</v>
      </c>
      <c r="L35" s="13">
        <v>41.5</v>
      </c>
      <c r="M35" s="13">
        <f t="shared" si="0"/>
        <v>44</v>
      </c>
      <c r="N35" s="14">
        <f t="shared" si="1"/>
        <v>33</v>
      </c>
    </row>
    <row r="36" spans="1:14" s="1" customFormat="1" ht="22.5">
      <c r="A36" s="6" t="s">
        <v>134</v>
      </c>
      <c r="B36" s="7" t="s">
        <v>268</v>
      </c>
      <c r="C36" s="7" t="s">
        <v>335</v>
      </c>
      <c r="D36" s="7" t="s">
        <v>112</v>
      </c>
      <c r="E36" s="7" t="s">
        <v>106</v>
      </c>
      <c r="F36" s="7" t="s">
        <v>20</v>
      </c>
      <c r="G36" s="7" t="s">
        <v>178</v>
      </c>
      <c r="H36" s="7" t="s">
        <v>100</v>
      </c>
      <c r="I36" s="7" t="s">
        <v>336</v>
      </c>
      <c r="J36" s="7" t="s">
        <v>108</v>
      </c>
      <c r="K36" s="10" t="s">
        <v>24</v>
      </c>
      <c r="L36" s="13">
        <v>41.5</v>
      </c>
      <c r="M36" s="13">
        <f t="shared" si="0"/>
        <v>44</v>
      </c>
      <c r="N36" s="14">
        <f t="shared" si="1"/>
        <v>33</v>
      </c>
    </row>
    <row r="37" spans="1:14" s="1" customFormat="1" ht="22.5">
      <c r="A37" s="6" t="s">
        <v>185</v>
      </c>
      <c r="B37" s="7" t="s">
        <v>268</v>
      </c>
      <c r="C37" s="7" t="s">
        <v>337</v>
      </c>
      <c r="D37" s="7" t="s">
        <v>18</v>
      </c>
      <c r="E37" s="7" t="s">
        <v>106</v>
      </c>
      <c r="F37" s="7" t="s">
        <v>20</v>
      </c>
      <c r="G37" s="7" t="s">
        <v>139</v>
      </c>
      <c r="H37" s="7" t="s">
        <v>31</v>
      </c>
      <c r="I37" s="7" t="s">
        <v>338</v>
      </c>
      <c r="J37" s="7" t="s">
        <v>108</v>
      </c>
      <c r="K37" s="10" t="s">
        <v>24</v>
      </c>
      <c r="L37" s="13">
        <v>41</v>
      </c>
      <c r="M37" s="13">
        <f t="shared" si="0"/>
        <v>43.5</v>
      </c>
      <c r="N37" s="14">
        <f t="shared" si="1"/>
        <v>35</v>
      </c>
    </row>
    <row r="38" spans="1:14" s="1" customFormat="1" ht="22.5">
      <c r="A38" s="6" t="s">
        <v>188</v>
      </c>
      <c r="B38" s="7" t="s">
        <v>268</v>
      </c>
      <c r="C38" s="7" t="s">
        <v>339</v>
      </c>
      <c r="D38" s="7" t="s">
        <v>112</v>
      </c>
      <c r="E38" s="7" t="s">
        <v>106</v>
      </c>
      <c r="F38" s="7" t="s">
        <v>20</v>
      </c>
      <c r="G38" s="7" t="s">
        <v>178</v>
      </c>
      <c r="H38" s="7" t="s">
        <v>98</v>
      </c>
      <c r="I38" s="7" t="s">
        <v>340</v>
      </c>
      <c r="J38" s="7" t="s">
        <v>108</v>
      </c>
      <c r="K38" s="10" t="s">
        <v>24</v>
      </c>
      <c r="L38" s="13">
        <v>41</v>
      </c>
      <c r="M38" s="13">
        <f t="shared" si="0"/>
        <v>43.5</v>
      </c>
      <c r="N38" s="14">
        <f t="shared" si="1"/>
        <v>35</v>
      </c>
    </row>
    <row r="39" spans="1:14" s="1" customFormat="1" ht="22.5">
      <c r="A39" s="6" t="s">
        <v>191</v>
      </c>
      <c r="B39" s="7" t="s">
        <v>268</v>
      </c>
      <c r="C39" s="7" t="s">
        <v>341</v>
      </c>
      <c r="D39" s="7" t="s">
        <v>112</v>
      </c>
      <c r="E39" s="7" t="s">
        <v>106</v>
      </c>
      <c r="F39" s="7" t="s">
        <v>20</v>
      </c>
      <c r="G39" s="7" t="s">
        <v>178</v>
      </c>
      <c r="H39" s="7" t="s">
        <v>81</v>
      </c>
      <c r="I39" s="7" t="s">
        <v>342</v>
      </c>
      <c r="J39" s="7" t="s">
        <v>108</v>
      </c>
      <c r="K39" s="10" t="s">
        <v>24</v>
      </c>
      <c r="L39" s="13">
        <v>41</v>
      </c>
      <c r="M39" s="13">
        <f t="shared" si="0"/>
        <v>43.5</v>
      </c>
      <c r="N39" s="14">
        <f t="shared" si="1"/>
        <v>35</v>
      </c>
    </row>
  </sheetData>
  <sheetProtection/>
  <mergeCells count="1">
    <mergeCell ref="A1:N1"/>
  </mergeCells>
  <printOptions/>
  <pageMargins left="0.4284722222222222" right="0.35" top="0.550694444444444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2020-06-26T10:12:58Z</dcterms:created>
  <dcterms:modified xsi:type="dcterms:W3CDTF">2020-06-26T14:33:14Z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