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<sst xmlns="http://schemas.openxmlformats.org/spreadsheetml/2006/main" count="94" uniqueCount="86">
  <si>
    <t>附件2：</t>
  </si>
  <si>
    <t>灌南县教育局所属学校2020年公开招聘新教师选岗表</t>
  </si>
  <si>
    <t>学校</t>
  </si>
  <si>
    <t>小学语文1
(C35)</t>
  </si>
  <si>
    <t>小学语文2
(C36)</t>
  </si>
  <si>
    <t>小学数学1
(C37)</t>
  </si>
  <si>
    <t>小学数学2
(C38)</t>
  </si>
  <si>
    <t>小学英语1
(C39)</t>
  </si>
  <si>
    <t>小学英语2
(C40)</t>
  </si>
  <si>
    <t>小学音乐(C41)</t>
  </si>
  <si>
    <t>小学体育(C42)</t>
  </si>
  <si>
    <t>小学美术(C43)</t>
  </si>
  <si>
    <t>小学信息(C44)</t>
  </si>
  <si>
    <t>镇幼儿园1(C47)</t>
  </si>
  <si>
    <t>镇幼儿园2(C48)</t>
  </si>
  <si>
    <t>镇幼儿园3(C49)</t>
  </si>
  <si>
    <t>合计</t>
  </si>
  <si>
    <t>城区小学</t>
  </si>
  <si>
    <t>实验小学教育集团</t>
  </si>
  <si>
    <t>淮河路实验学校小学部</t>
  </si>
  <si>
    <t>堆沟港镇中心小学</t>
  </si>
  <si>
    <t>田楼乡中心小学</t>
  </si>
  <si>
    <t>长茂镇中心小学</t>
  </si>
  <si>
    <t>北陈集镇中心小学</t>
  </si>
  <si>
    <t>张店镇中心小学</t>
  </si>
  <si>
    <t>三口镇中心小学</t>
  </si>
  <si>
    <t>花园乡中心小学</t>
  </si>
  <si>
    <t>李集乡中心小学</t>
  </si>
  <si>
    <t>百禄镇中心小学</t>
  </si>
  <si>
    <t>新集乡中心小学</t>
  </si>
  <si>
    <t>六塘乡中心小学</t>
  </si>
  <si>
    <t>孟兴庄镇中心小学</t>
  </si>
  <si>
    <t>汤沟镇中心小学</t>
  </si>
  <si>
    <t>五队实验学校小学部</t>
  </si>
  <si>
    <t>张湾实验学校小学部</t>
  </si>
  <si>
    <t>大圈实验学校小学部</t>
  </si>
  <si>
    <t>小窑实验学校小学部</t>
  </si>
  <si>
    <t>小学合计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</si>
  <si>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按成绩高低，自主选岗。其中选择城区小学语数外的31名教师再由电脑派位到城区相关学校。</t>
    </r>
  </si>
  <si>
    <t>初中语文(C23)</t>
  </si>
  <si>
    <t>初中数学(C24)</t>
  </si>
  <si>
    <t>初中英语(C25)</t>
  </si>
  <si>
    <t>初中生物(C26)</t>
  </si>
  <si>
    <t>初中政治(C27)</t>
  </si>
  <si>
    <t>初中历史(C28)</t>
  </si>
  <si>
    <t>初中地理(C29)</t>
  </si>
  <si>
    <t>初中物理(C30)</t>
  </si>
  <si>
    <t>初中音乐(C31)</t>
  </si>
  <si>
    <t>初中体育(C32)</t>
  </si>
  <si>
    <t>初中美术(C33)</t>
  </si>
  <si>
    <t>信息技术(C34)</t>
  </si>
  <si>
    <t>初级中学</t>
  </si>
  <si>
    <t>实验中学</t>
  </si>
  <si>
    <t>堆沟港中学</t>
  </si>
  <si>
    <t>田楼中学</t>
  </si>
  <si>
    <t>长茂中学</t>
  </si>
  <si>
    <t>北陈集中学</t>
  </si>
  <si>
    <t>扬州路实验学校初中部</t>
  </si>
  <si>
    <t>淮河路实验学校初中部</t>
  </si>
  <si>
    <t>苏州路实验学校初中部</t>
  </si>
  <si>
    <t>五队实验学校初中部</t>
  </si>
  <si>
    <t>初中合计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</si>
  <si>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</t>
    </r>
  </si>
  <si>
    <t>高中语文(C11)</t>
  </si>
  <si>
    <t>高中数学(C12)</t>
  </si>
  <si>
    <t>高中英语(C13)</t>
  </si>
  <si>
    <t>高中语文(C14)</t>
  </si>
  <si>
    <t>高中数学(C15)</t>
  </si>
  <si>
    <t>高中英语(C16)</t>
  </si>
  <si>
    <t>高中政治(C17)</t>
  </si>
  <si>
    <t>高中历史(C18)</t>
  </si>
  <si>
    <t>高中生物(C19)</t>
  </si>
  <si>
    <t>高中化学(C20)</t>
  </si>
  <si>
    <t>高中物理(C21)</t>
  </si>
  <si>
    <t>高中地理(C22)</t>
  </si>
  <si>
    <t>灌南高级中学</t>
  </si>
  <si>
    <t>灌南第二中学</t>
  </si>
  <si>
    <t>田家炳高中部</t>
  </si>
  <si>
    <t>高中合计</t>
  </si>
  <si>
    <t>县城幼儿园(C46)</t>
  </si>
  <si>
    <t>小红花幼儿园</t>
  </si>
  <si>
    <t>县直机关幼儿园</t>
  </si>
  <si>
    <t>未来星幼儿园</t>
  </si>
  <si>
    <t>实验幼儿园</t>
  </si>
  <si>
    <t>苏州路幼儿园</t>
  </si>
  <si>
    <t>城区幼儿园合计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</si>
</sst>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2"/>
      <name val="Tahoma"/>
      <family val="2"/>
    </font>
    <font>
      <b/>
      <sz val="12"/>
      <color indexed="8"/>
      <name val="宋体"/>
      <family val="0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15" fillId="6" borderId="2" applyNumberFormat="0" applyAlignment="0" applyProtection="0"/>
    <xf numFmtId="0" fontId="29" fillId="0" borderId="0">
      <alignment/>
      <protection/>
    </xf>
    <xf numFmtId="0" fontId="27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2" applyNumberFormat="0" applyAlignment="0" applyProtection="0"/>
    <xf numFmtId="0" fontId="1" fillId="0" borderId="0">
      <alignment vertical="center"/>
      <protection/>
    </xf>
    <xf numFmtId="0" fontId="0" fillId="8" borderId="0" applyNumberFormat="0" applyBorder="0" applyAlignment="0" applyProtection="0"/>
    <xf numFmtId="0" fontId="24" fillId="5" borderId="0" applyNumberFormat="0" applyBorder="0" applyAlignment="0" applyProtection="0"/>
    <xf numFmtId="0" fontId="29" fillId="0" borderId="0">
      <alignment/>
      <protection/>
    </xf>
    <xf numFmtId="43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4" borderId="3" applyNumberFormat="0" applyFont="0" applyAlignment="0" applyProtection="0"/>
    <xf numFmtId="0" fontId="1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>
      <alignment/>
      <protection/>
    </xf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29" fillId="0" borderId="0">
      <alignment vertical="center"/>
      <protection/>
    </xf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>
      <alignment/>
      <protection/>
    </xf>
    <xf numFmtId="0" fontId="33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29" fillId="0" borderId="0">
      <alignment vertical="center"/>
      <protection/>
    </xf>
    <xf numFmtId="0" fontId="19" fillId="0" borderId="5" applyNumberFormat="0" applyFill="0" applyAlignment="0" applyProtection="0"/>
    <xf numFmtId="0" fontId="12" fillId="7" borderId="0" applyNumberFormat="0" applyBorder="0" applyAlignment="0" applyProtection="0"/>
    <xf numFmtId="0" fontId="21" fillId="0" borderId="6" applyNumberFormat="0" applyFill="0" applyAlignment="0" applyProtection="0"/>
    <xf numFmtId="0" fontId="12" fillId="7" borderId="0" applyNumberFormat="0" applyBorder="0" applyAlignment="0" applyProtection="0"/>
    <xf numFmtId="0" fontId="20" fillId="3" borderId="1" applyNumberFormat="0" applyAlignment="0" applyProtection="0"/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23" fillId="3" borderId="2" applyNumberFormat="0" applyAlignment="0" applyProtection="0"/>
    <xf numFmtId="0" fontId="0" fillId="10" borderId="0" applyNumberFormat="0" applyBorder="0" applyAlignment="0" applyProtection="0"/>
    <xf numFmtId="0" fontId="35" fillId="11" borderId="7" applyNumberFormat="0" applyAlignment="0" applyProtection="0"/>
    <xf numFmtId="0" fontId="0" fillId="4" borderId="0" applyNumberFormat="0" applyBorder="0" applyAlignment="0" applyProtection="0"/>
    <xf numFmtId="0" fontId="17" fillId="8" borderId="0" applyNumberFormat="0" applyBorder="0" applyAlignment="0" applyProtection="0"/>
    <xf numFmtId="0" fontId="12" fillId="12" borderId="0" applyNumberFormat="0" applyBorder="0" applyAlignment="0" applyProtection="0"/>
    <xf numFmtId="0" fontId="37" fillId="0" borderId="8" applyNumberFormat="0" applyFill="0" applyAlignment="0" applyProtection="0"/>
    <xf numFmtId="0" fontId="0" fillId="4" borderId="0" applyNumberFormat="0" applyBorder="0" applyAlignment="0" applyProtection="0"/>
    <xf numFmtId="0" fontId="36" fillId="0" borderId="9" applyNumberFormat="0" applyFill="0" applyAlignment="0" applyProtection="0"/>
    <xf numFmtId="0" fontId="17" fillId="8" borderId="0" applyNumberFormat="0" applyBorder="0" applyAlignment="0" applyProtection="0"/>
    <xf numFmtId="0" fontId="14" fillId="13" borderId="0" applyNumberFormat="0" applyBorder="0" applyAlignment="0" applyProtection="0"/>
    <xf numFmtId="0" fontId="0" fillId="4" borderId="0" applyNumberFormat="0" applyBorder="0" applyAlignment="0" applyProtection="0"/>
    <xf numFmtId="0" fontId="29" fillId="0" borderId="0">
      <alignment vertical="center"/>
      <protection/>
    </xf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37" fillId="0" borderId="8" applyNumberFormat="0" applyFill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0" fillId="7" borderId="1" applyNumberFormat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29" fillId="0" borderId="0">
      <alignment/>
      <protection/>
    </xf>
    <xf numFmtId="0" fontId="0" fillId="10" borderId="0" applyNumberFormat="0" applyBorder="0" applyAlignment="0" applyProtection="0"/>
    <xf numFmtId="0" fontId="12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3" fillId="3" borderId="2" applyNumberFormat="0" applyAlignment="0" applyProtection="0"/>
    <xf numFmtId="0" fontId="0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2" borderId="0" applyNumberFormat="0" applyBorder="0" applyAlignment="0" applyProtection="0"/>
    <xf numFmtId="0" fontId="12" fillId="18" borderId="0" applyNumberFormat="0" applyBorder="0" applyAlignment="0" applyProtection="0"/>
    <xf numFmtId="0" fontId="17" fillId="8" borderId="0" applyNumberFormat="0" applyBorder="0" applyAlignment="0" applyProtection="0"/>
    <xf numFmtId="0" fontId="12" fillId="9" borderId="0" applyNumberFormat="0" applyBorder="0" applyAlignment="0" applyProtection="0"/>
    <xf numFmtId="0" fontId="38" fillId="13" borderId="0" applyNumberFormat="0" applyBorder="0" applyAlignment="0" applyProtection="0"/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>
      <alignment/>
      <protection/>
    </xf>
    <xf numFmtId="0" fontId="29" fillId="0" borderId="0">
      <alignment/>
      <protection/>
    </xf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0" fillId="7" borderId="1" applyNumberFormat="0" applyAlignment="0" applyProtection="0"/>
    <xf numFmtId="0" fontId="0" fillId="5" borderId="0" applyNumberFormat="0" applyBorder="0" applyAlignment="0" applyProtection="0"/>
    <xf numFmtId="0" fontId="10" fillId="0" borderId="0">
      <alignment vertical="center"/>
      <protection/>
    </xf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2" applyNumberFormat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35" fillId="11" borderId="7" applyNumberFormat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12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38" fillId="13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0">
      <alignment/>
      <protection/>
    </xf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6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3" fillId="0" borderId="4" applyNumberFormat="0" applyFill="0" applyAlignment="0" applyProtection="0"/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19" fillId="0" borderId="5" applyNumberFormat="0" applyFill="0" applyAlignment="0" applyProtection="0"/>
    <xf numFmtId="0" fontId="28" fillId="0" borderId="12" applyNumberFormat="0" applyFill="0" applyAlignment="0" applyProtection="0"/>
    <xf numFmtId="0" fontId="29" fillId="0" borderId="0">
      <alignment/>
      <protection/>
    </xf>
    <xf numFmtId="0" fontId="28" fillId="0" borderId="12" applyNumberFormat="0" applyFill="0" applyAlignment="0" applyProtection="0"/>
    <xf numFmtId="0" fontId="2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2" fillId="12" borderId="0" applyNumberFormat="0" applyBorder="0" applyAlignment="0" applyProtection="0"/>
    <xf numFmtId="0" fontId="27" fillId="5" borderId="0" applyNumberFormat="0" applyBorder="0" applyAlignment="0" applyProtection="0"/>
    <xf numFmtId="0" fontId="12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18" fillId="0" borderId="0">
      <alignment/>
      <protection/>
    </xf>
    <xf numFmtId="0" fontId="29" fillId="0" borderId="0">
      <alignment/>
      <protection/>
    </xf>
    <xf numFmtId="0" fontId="17" fillId="8" borderId="0" applyNumberFormat="0" applyBorder="0" applyAlignment="0" applyProtection="0"/>
    <xf numFmtId="0" fontId="2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2" fillId="23" borderId="0" applyNumberFormat="0" applyBorder="0" applyAlignment="0" applyProtection="0"/>
    <xf numFmtId="0" fontId="18" fillId="0" borderId="0">
      <alignment/>
      <protection/>
    </xf>
    <xf numFmtId="0" fontId="12" fillId="15" borderId="0" applyNumberFormat="0" applyBorder="0" applyAlignment="0" applyProtection="0"/>
    <xf numFmtId="0" fontId="1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5" fillId="6" borderId="2" applyNumberFormat="0" applyAlignment="0" applyProtection="0"/>
    <xf numFmtId="0" fontId="29" fillId="0" borderId="0">
      <alignment vertical="center"/>
      <protection/>
    </xf>
    <xf numFmtId="0" fontId="15" fillId="6" borderId="2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 vertical="center"/>
      <protection/>
    </xf>
    <xf numFmtId="0" fontId="18" fillId="4" borderId="3" applyNumberFormat="0" applyFon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4" borderId="3" applyNumberFormat="0" applyFont="0" applyAlignment="0" applyProtection="0"/>
    <xf numFmtId="0" fontId="29" fillId="0" borderId="0">
      <alignment/>
      <protection/>
    </xf>
    <xf numFmtId="0" fontId="29" fillId="4" borderId="3" applyNumberFormat="0" applyFont="0" applyAlignment="0" applyProtection="0"/>
    <xf numFmtId="0" fontId="29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25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6" fillId="0" borderId="9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6" fillId="0" borderId="13" applyNumberFormat="0" applyFill="0" applyAlignment="0" applyProtection="0"/>
    <xf numFmtId="0" fontId="35" fillId="11" borderId="7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5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5" borderId="0" applyNumberFormat="0" applyBorder="0" applyAlignment="0" applyProtection="0"/>
    <xf numFmtId="0" fontId="12" fillId="9" borderId="0" applyNumberFormat="0" applyBorder="0" applyAlignment="0" applyProtection="0"/>
    <xf numFmtId="0" fontId="14" fillId="13" borderId="0" applyNumberFormat="0" applyBorder="0" applyAlignment="0" applyProtection="0"/>
    <xf numFmtId="0" fontId="40" fillId="0" borderId="0">
      <alignment/>
      <protection/>
    </xf>
    <xf numFmtId="0" fontId="0" fillId="4" borderId="3" applyNumberFormat="0" applyFon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198" applyFont="1" applyFill="1" applyBorder="1" applyAlignment="1">
      <alignment horizontal="center" vertical="center"/>
      <protection/>
    </xf>
    <xf numFmtId="0" fontId="6" fillId="0" borderId="14" xfId="197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6" fillId="0" borderId="14" xfId="199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</cellXfs>
  <cellStyles count="284">
    <cellStyle name="Normal" xfId="0"/>
    <cellStyle name="Currency [0]" xfId="15"/>
    <cellStyle name="20% - 强调文字颜色 1 2" xfId="16"/>
    <cellStyle name="输出 3" xfId="17"/>
    <cellStyle name="20% - 强调文字颜色 3" xfId="18"/>
    <cellStyle name="差_在编在岗 2" xfId="19"/>
    <cellStyle name="输入" xfId="20"/>
    <cellStyle name="常规 44" xfId="21"/>
    <cellStyle name="差_年老体弱 2" xfId="22"/>
    <cellStyle name="Currency" xfId="23"/>
    <cellStyle name="Comma [0]" xfId="24"/>
    <cellStyle name="计算 2" xfId="25"/>
    <cellStyle name="常规 31 2" xfId="26"/>
    <cellStyle name="40% - 强调文字颜色 3" xfId="27"/>
    <cellStyle name="差" xfId="28"/>
    <cellStyle name="常规 7 3" xfId="29"/>
    <cellStyle name="Comma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常规 6" xfId="37"/>
    <cellStyle name="注释" xfId="38"/>
    <cellStyle name="60% - 强调文字颜色 2" xfId="39"/>
    <cellStyle name="解释性文本 2 2" xfId="40"/>
    <cellStyle name="标题 4" xfId="41"/>
    <cellStyle name="常规 6 5" xfId="42"/>
    <cellStyle name="警告文本" xfId="43"/>
    <cellStyle name="标题 4 2 2" xfId="44"/>
    <cellStyle name="_ET_STYLE_NoName_00_" xfId="45"/>
    <cellStyle name="常规 5 2" xfId="46"/>
    <cellStyle name="60% - 强调文字颜色 2 2 2" xfId="47"/>
    <cellStyle name="标题" xfId="48"/>
    <cellStyle name="_ET_STYLE_NoName_00__年老体弱" xfId="49"/>
    <cellStyle name="解释性文本" xfId="50"/>
    <cellStyle name="标题 1" xfId="51"/>
    <cellStyle name="常规 5 2 2" xfId="52"/>
    <cellStyle name="标题 2" xfId="53"/>
    <cellStyle name="60% - 强调文字颜色 1" xfId="54"/>
    <cellStyle name="标题 3" xfId="55"/>
    <cellStyle name="60% - 强调文字颜色 4" xfId="56"/>
    <cellStyle name="输出" xfId="57"/>
    <cellStyle name="常规 31" xfId="58"/>
    <cellStyle name="常规 26" xfId="59"/>
    <cellStyle name="计算" xfId="60"/>
    <cellStyle name="40% - 强调文字颜色 4 2" xfId="61"/>
    <cellStyle name="检查单元格" xfId="62"/>
    <cellStyle name="20% - 强调文字颜色 6" xfId="63"/>
    <cellStyle name="好_在编在岗_年老体弱 2" xfId="64"/>
    <cellStyle name="强调文字颜色 2" xfId="65"/>
    <cellStyle name="链接单元格" xfId="66"/>
    <cellStyle name="20% - 强调文字颜色 2 3" xfId="67"/>
    <cellStyle name="汇总" xfId="68"/>
    <cellStyle name="好" xfId="69"/>
    <cellStyle name="适中" xfId="70"/>
    <cellStyle name="20% - 强调文字颜色 3 3" xfId="71"/>
    <cellStyle name="常规 8 2" xfId="72"/>
    <cellStyle name="20% - 强调文字颜色 5" xfId="73"/>
    <cellStyle name="强调文字颜色 1" xfId="74"/>
    <cellStyle name="链接单元格 3" xfId="75"/>
    <cellStyle name="20% - 强调文字颜色 1" xfId="76"/>
    <cellStyle name="40% - 强调文字颜色 1" xfId="77"/>
    <cellStyle name="输出 2" xfId="78"/>
    <cellStyle name="20% - 强调文字颜色 2" xfId="79"/>
    <cellStyle name="40% - 强调文字颜色 2" xfId="80"/>
    <cellStyle name="强调文字颜色 3" xfId="81"/>
    <cellStyle name="常规 3 2" xfId="82"/>
    <cellStyle name="20% - 强调文字颜色 4 2 2" xfId="83"/>
    <cellStyle name="强调文字颜色 4" xfId="84"/>
    <cellStyle name="20% - 强调文字颜色 1 3" xfId="85"/>
    <cellStyle name="20% - 强调文字颜色 4" xfId="86"/>
    <cellStyle name="计算 3" xfId="87"/>
    <cellStyle name="40% - 强调文字颜色 4" xfId="88"/>
    <cellStyle name="强调文字颜色 5" xfId="89"/>
    <cellStyle name="40% - 强调文字颜色 5" xfId="90"/>
    <cellStyle name="60% - 强调文字颜色 5" xfId="91"/>
    <cellStyle name="好_不在岗名册 2" xfId="92"/>
    <cellStyle name="强调文字颜色 6" xfId="93"/>
    <cellStyle name="适中 2" xfId="94"/>
    <cellStyle name="40% - 强调文字颜色 6" xfId="95"/>
    <cellStyle name="60% - 强调文字颜色 6" xfId="96"/>
    <cellStyle name=" 1" xfId="97"/>
    <cellStyle name="_ET_STYLE_NoName_00__年老体弱 2" xfId="98"/>
    <cellStyle name="20% - 强调文字颜色 3 2" xfId="99"/>
    <cellStyle name="20% - 强调文字颜色 1 2 2" xfId="100"/>
    <cellStyle name="输出 2 2" xfId="101"/>
    <cellStyle name="20% - 强调文字颜色 2 2" xfId="102"/>
    <cellStyle name="常规 3" xfId="103"/>
    <cellStyle name="20% - 强调文字颜色 4 2" xfId="104"/>
    <cellStyle name="常规 4" xfId="105"/>
    <cellStyle name="20% - 强调文字颜色 4 3" xfId="106"/>
    <cellStyle name="常规 8 2 2" xfId="107"/>
    <cellStyle name="20% - 强调文字颜色 5 2" xfId="108"/>
    <cellStyle name="20% - 强调文字颜色 5 2 2" xfId="109"/>
    <cellStyle name="20% - 强调文字颜色 6 2" xfId="110"/>
    <cellStyle name="20% - 强调文字颜色 6 2 2" xfId="111"/>
    <cellStyle name="20% - 强调文字颜色 6 3" xfId="112"/>
    <cellStyle name="40% - 强调文字颜色 1 2" xfId="113"/>
    <cellStyle name="40% - 强调文字颜色 1 2 2" xfId="114"/>
    <cellStyle name="40% - 强调文字颜色 1 3" xfId="115"/>
    <cellStyle name="40% - 强调文字颜色 2 2" xfId="116"/>
    <cellStyle name="40% - 强调文字颜色 2 2 2" xfId="117"/>
    <cellStyle name="40% - 强调文字颜色 2 3" xfId="118"/>
    <cellStyle name="计算 2 2" xfId="119"/>
    <cellStyle name="40% - 强调文字颜色 3 2" xfId="120"/>
    <cellStyle name="40% - 强调文字颜色 3 2 2" xfId="121"/>
    <cellStyle name="40% - 强调文字颜色 3 3" xfId="122"/>
    <cellStyle name="检查单元格 2" xfId="123"/>
    <cellStyle name="40% - 强调文字颜色 4 2 2" xfId="124"/>
    <cellStyle name="40% - 强调文字颜色 4 3" xfId="125"/>
    <cellStyle name="40% - 强调文字颜色 5 2" xfId="126"/>
    <cellStyle name="60% - 强调文字颜色 4 3" xfId="127"/>
    <cellStyle name="40% - 强调文字颜色 5 2 2" xfId="128"/>
    <cellStyle name="40% - 强调文字颜色 5 3" xfId="129"/>
    <cellStyle name="适中 2 2" xfId="130"/>
    <cellStyle name="40% - 强调文字颜色 6 2" xfId="131"/>
    <cellStyle name="40% - 强调文字颜色 6 2 2" xfId="132"/>
    <cellStyle name="强调文字颜色 3 2 2" xfId="133"/>
    <cellStyle name="40% - 强调文字颜色 6 3" xfId="134"/>
    <cellStyle name="60% - 强调文字颜色 1 2" xfId="135"/>
    <cellStyle name="60% - 强调文字颜色 1 2 2" xfId="136"/>
    <cellStyle name="60% - 强调文字颜色 1 3" xfId="137"/>
    <cellStyle name="常规 5" xfId="138"/>
    <cellStyle name="60% - 强调文字颜色 2 2" xfId="139"/>
    <cellStyle name="60% - 强调文字颜色 3 2" xfId="140"/>
    <cellStyle name="60% - 强调文字颜色 3 2 2" xfId="141"/>
    <cellStyle name="60% - 强调文字颜色 3 3" xfId="142"/>
    <cellStyle name="60% - 强调文字颜色 4 2" xfId="143"/>
    <cellStyle name="60% - 强调文字颜色 4 2 2" xfId="144"/>
    <cellStyle name="60% - 强调文字颜色 5 2" xfId="145"/>
    <cellStyle name="60% - 强调文字颜色 5 2 2" xfId="146"/>
    <cellStyle name="60% - 强调文字颜色 5 3" xfId="147"/>
    <cellStyle name="60% - 强调文字颜色 6 2" xfId="148"/>
    <cellStyle name="60% - 强调文字颜色 6 2 2" xfId="149"/>
    <cellStyle name="60% - 强调文字颜色 6 3" xfId="150"/>
    <cellStyle name="标题 1 2" xfId="151"/>
    <cellStyle name="标题 1 2 2" xfId="152"/>
    <cellStyle name="标题 1 3" xfId="153"/>
    <cellStyle name="标题 2 2" xfId="154"/>
    <cellStyle name="标题 2 2 2" xfId="155"/>
    <cellStyle name="标题 2 3" xfId="156"/>
    <cellStyle name="标题 3 2" xfId="157"/>
    <cellStyle name="常规 70 3" xfId="158"/>
    <cellStyle name="标题 3 2 2" xfId="159"/>
    <cellStyle name="标题 3 3" xfId="160"/>
    <cellStyle name="标题 4 2" xfId="161"/>
    <cellStyle name="汇总 2 2" xfId="162"/>
    <cellStyle name="标题 4 3" xfId="163"/>
    <cellStyle name="标题 5" xfId="164"/>
    <cellStyle name="标题 5 2" xfId="165"/>
    <cellStyle name="标题 6" xfId="166"/>
    <cellStyle name="差 2" xfId="167"/>
    <cellStyle name="差 2 2" xfId="168"/>
    <cellStyle name="差 3" xfId="169"/>
    <cellStyle name="差_Sheet1" xfId="170"/>
    <cellStyle name="差_Sheet1 2" xfId="171"/>
    <cellStyle name="差_Sheet1_年老体弱" xfId="172"/>
    <cellStyle name="差_Sheet1_年老体弱 2" xfId="173"/>
    <cellStyle name="差_不在岗名册" xfId="174"/>
    <cellStyle name="差_不在岗名册 2" xfId="175"/>
    <cellStyle name="差_年老体弱" xfId="176"/>
    <cellStyle name="差_年老体弱_1" xfId="177"/>
    <cellStyle name="差_年老体弱_1 2" xfId="178"/>
    <cellStyle name="差_在编不在岗" xfId="179"/>
    <cellStyle name="差_在编不在岗 2" xfId="180"/>
    <cellStyle name="强调文字颜色 2 3" xfId="181"/>
    <cellStyle name="差_在编在岗" xfId="182"/>
    <cellStyle name="强调文字颜色 5 2 2" xfId="183"/>
    <cellStyle name="差_在编在岗_1" xfId="184"/>
    <cellStyle name="差_在编在岗_1 2" xfId="185"/>
    <cellStyle name="差_在编在岗_不在岗名册" xfId="186"/>
    <cellStyle name="差_在编在岗_不在岗名册 2" xfId="187"/>
    <cellStyle name="差_在编在岗_年老体弱" xfId="188"/>
    <cellStyle name="差_在编在岗_年老体弱 2" xfId="189"/>
    <cellStyle name="差_在岗不在编" xfId="190"/>
    <cellStyle name="差_在岗不在编 2" xfId="191"/>
    <cellStyle name="常规 10" xfId="192"/>
    <cellStyle name="常规 11" xfId="193"/>
    <cellStyle name="常规 70 2 2" xfId="194"/>
    <cellStyle name="常规 12" xfId="195"/>
    <cellStyle name="常规 13" xfId="196"/>
    <cellStyle name="常规 13 2" xfId="197"/>
    <cellStyle name="常规 14" xfId="198"/>
    <cellStyle name="常规 15" xfId="199"/>
    <cellStyle name="常规 23" xfId="200"/>
    <cellStyle name="常规 18" xfId="201"/>
    <cellStyle name="常规 23 2" xfId="202"/>
    <cellStyle name="常规 18 2" xfId="203"/>
    <cellStyle name="常规 2" xfId="204"/>
    <cellStyle name="常规 2 2" xfId="205"/>
    <cellStyle name="常规 2 2 3" xfId="206"/>
    <cellStyle name="好_在编在岗" xfId="207"/>
    <cellStyle name="常规 2 2 3 2" xfId="208"/>
    <cellStyle name="常规 2 3" xfId="209"/>
    <cellStyle name="常规 2 4" xfId="210"/>
    <cellStyle name="强调文字颜色 4 2" xfId="211"/>
    <cellStyle name="常规 2 5" xfId="212"/>
    <cellStyle name="强调文字颜色 4 3" xfId="213"/>
    <cellStyle name="常规 2 6" xfId="214"/>
    <cellStyle name="常规 2 7" xfId="215"/>
    <cellStyle name="常规 2 7 2" xfId="216"/>
    <cellStyle name="输入 2" xfId="217"/>
    <cellStyle name="常规 2 8" xfId="218"/>
    <cellStyle name="输入 2 2" xfId="219"/>
    <cellStyle name="常规 2 8 2" xfId="220"/>
    <cellStyle name="常规 2 9" xfId="221"/>
    <cellStyle name="常规 2_Sheet1" xfId="222"/>
    <cellStyle name="常规 29" xfId="223"/>
    <cellStyle name="常规 3 2 2" xfId="224"/>
    <cellStyle name="常规 3 3" xfId="225"/>
    <cellStyle name="常规 3 3 2" xfId="226"/>
    <cellStyle name="常规 30" xfId="227"/>
    <cellStyle name="常规 30 2" xfId="228"/>
    <cellStyle name="常规 4 2" xfId="229"/>
    <cellStyle name="常规 4 4" xfId="230"/>
    <cellStyle name="常规 4 2 2" xfId="231"/>
    <cellStyle name="常规 4 3" xfId="232"/>
    <cellStyle name="常规 4 3 2" xfId="233"/>
    <cellStyle name="常规 44 2" xfId="234"/>
    <cellStyle name="常规 5 3" xfId="235"/>
    <cellStyle name="注释 2" xfId="236"/>
    <cellStyle name="常规 6 2" xfId="237"/>
    <cellStyle name="常规 6 2 2" xfId="238"/>
    <cellStyle name="注释 3" xfId="239"/>
    <cellStyle name="常规 6 3" xfId="240"/>
    <cellStyle name="注释 3 2" xfId="241"/>
    <cellStyle name="常规 6 3 2" xfId="242"/>
    <cellStyle name="警告文本 2" xfId="243"/>
    <cellStyle name="常规 6 5 2" xfId="244"/>
    <cellStyle name="常规 7" xfId="245"/>
    <cellStyle name="常规 7 2" xfId="246"/>
    <cellStyle name="常规 7 2 2" xfId="247"/>
    <cellStyle name="常规 7 3 2" xfId="248"/>
    <cellStyle name="强调文字颜色 6 2 2" xfId="249"/>
    <cellStyle name="常规 7 4" xfId="250"/>
    <cellStyle name="常规 70" xfId="251"/>
    <cellStyle name="常规 70 2" xfId="252"/>
    <cellStyle name="常规 8" xfId="253"/>
    <cellStyle name="常规 84" xfId="254"/>
    <cellStyle name="常规 9" xfId="255"/>
    <cellStyle name="好 2" xfId="256"/>
    <cellStyle name="好 2 2" xfId="257"/>
    <cellStyle name="好_Sheet1" xfId="258"/>
    <cellStyle name="好_Sheet1 2" xfId="259"/>
    <cellStyle name="好_Sheet1_年老体弱" xfId="260"/>
    <cellStyle name="好_Sheet1_年老体弱 2" xfId="261"/>
    <cellStyle name="好_不在岗名册" xfId="262"/>
    <cellStyle name="好_年老体弱" xfId="263"/>
    <cellStyle name="好_年老体弱 2" xfId="264"/>
    <cellStyle name="好_年老体弱_1" xfId="265"/>
    <cellStyle name="好_年老体弱_1 2" xfId="266"/>
    <cellStyle name="好_在编不在岗" xfId="267"/>
    <cellStyle name="好_在编不在岗 2" xfId="268"/>
    <cellStyle name="好_在编在岗 2" xfId="269"/>
    <cellStyle name="好_在编在岗_1" xfId="270"/>
    <cellStyle name="好_在编在岗_1 2" xfId="271"/>
    <cellStyle name="汇总 3" xfId="272"/>
    <cellStyle name="好_在编在岗_不在岗名册" xfId="273"/>
    <cellStyle name="好_在编在岗_不在岗名册 2" xfId="274"/>
    <cellStyle name="好_在编在岗_年老体弱" xfId="275"/>
    <cellStyle name="好_在岗不在编" xfId="276"/>
    <cellStyle name="好_在岗不在编 2" xfId="277"/>
    <cellStyle name="汇总 2" xfId="278"/>
    <cellStyle name="检查单元格 2 2" xfId="279"/>
    <cellStyle name="解释性文本 2" xfId="280"/>
    <cellStyle name="警告文本 2 2" xfId="281"/>
    <cellStyle name="链接单元格 2" xfId="282"/>
    <cellStyle name="链接单元格 2 2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3 2" xfId="289"/>
    <cellStyle name="强调文字颜色 3 3" xfId="290"/>
    <cellStyle name="强调文字颜色 4 2 2" xfId="291"/>
    <cellStyle name="强调文字颜色 5 2" xfId="292"/>
    <cellStyle name="强调文字颜色 6 2" xfId="293"/>
    <cellStyle name="强调文字颜色 6 3" xfId="294"/>
    <cellStyle name="适中 3" xfId="295"/>
    <cellStyle name="样式 1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130" zoomScaleNormal="130" workbookViewId="0" topLeftCell="A1">
      <selection activeCell="A2" sqref="A2:M2"/>
    </sheetView>
  </sheetViews>
  <sheetFormatPr defaultColWidth="8.875" defaultRowHeight="13.5"/>
  <cols>
    <col min="1" max="1" width="21.25390625" style="3" customWidth="1"/>
    <col min="2" max="7" width="8.625" style="3" customWidth="1"/>
    <col min="8" max="14" width="7.625" style="3" customWidth="1"/>
    <col min="15" max="15" width="7.75390625" style="3" customWidth="1"/>
    <col min="16" max="31" width="9.00390625" style="3" bestFit="1" customWidth="1"/>
    <col min="32" max="16384" width="8.875" style="3" customWidth="1"/>
  </cols>
  <sheetData>
    <row r="1" ht="13.5">
      <c r="A1" s="3" t="s">
        <v>0</v>
      </c>
    </row>
    <row r="2" spans="1:15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"/>
      <c r="O2" s="25"/>
    </row>
    <row r="3" spans="1:15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9" t="s">
        <v>16</v>
      </c>
    </row>
    <row r="5" spans="1:15" ht="15.75" customHeight="1">
      <c r="A5" s="7" t="s">
        <v>17</v>
      </c>
      <c r="B5" s="8">
        <v>11</v>
      </c>
      <c r="C5" s="8">
        <v>2</v>
      </c>
      <c r="D5" s="8">
        <v>11</v>
      </c>
      <c r="E5" s="8">
        <v>2</v>
      </c>
      <c r="F5" s="8">
        <v>3</v>
      </c>
      <c r="G5" s="8">
        <v>2</v>
      </c>
      <c r="H5" s="8"/>
      <c r="I5" s="8"/>
      <c r="J5" s="8"/>
      <c r="K5" s="8"/>
      <c r="L5" s="8"/>
      <c r="M5" s="8"/>
      <c r="N5" s="8"/>
      <c r="O5" s="26">
        <f>SUM(B5:N5)</f>
        <v>31</v>
      </c>
    </row>
    <row r="6" spans="1:15" ht="15.75" customHeight="1">
      <c r="A6" s="9" t="s">
        <v>18</v>
      </c>
      <c r="B6" s="10"/>
      <c r="C6" s="10"/>
      <c r="D6" s="10"/>
      <c r="E6" s="10"/>
      <c r="F6" s="10"/>
      <c r="G6" s="10"/>
      <c r="H6" s="10">
        <v>1</v>
      </c>
      <c r="I6" s="10">
        <v>1</v>
      </c>
      <c r="J6" s="10"/>
      <c r="K6" s="10"/>
      <c r="L6" s="10"/>
      <c r="M6" s="10"/>
      <c r="N6" s="10"/>
      <c r="O6" s="26">
        <f aca="true" t="shared" si="0" ref="O6:O24">SUM(B6:N6)</f>
        <v>2</v>
      </c>
    </row>
    <row r="7" spans="1:15" ht="15.75" customHeight="1">
      <c r="A7" s="9" t="s">
        <v>19</v>
      </c>
      <c r="B7" s="10"/>
      <c r="C7" s="10"/>
      <c r="D7" s="10"/>
      <c r="E7" s="10"/>
      <c r="F7" s="10"/>
      <c r="G7" s="10"/>
      <c r="H7" s="10"/>
      <c r="I7" s="10">
        <v>1</v>
      </c>
      <c r="J7" s="10"/>
      <c r="K7" s="10"/>
      <c r="L7" s="10"/>
      <c r="M7" s="10"/>
      <c r="N7" s="10"/>
      <c r="O7" s="26">
        <f t="shared" si="0"/>
        <v>1</v>
      </c>
    </row>
    <row r="8" spans="1:15" s="1" customFormat="1" ht="15.75" customHeight="1">
      <c r="A8" s="9" t="s">
        <v>20</v>
      </c>
      <c r="B8" s="11">
        <v>2</v>
      </c>
      <c r="C8" s="11"/>
      <c r="D8" s="11">
        <v>1</v>
      </c>
      <c r="E8" s="11"/>
      <c r="F8" s="11">
        <v>2</v>
      </c>
      <c r="G8" s="11">
        <v>1</v>
      </c>
      <c r="H8" s="11">
        <v>1</v>
      </c>
      <c r="I8" s="11">
        <v>1</v>
      </c>
      <c r="J8" s="11">
        <v>1</v>
      </c>
      <c r="K8" s="11"/>
      <c r="L8" s="10">
        <v>1</v>
      </c>
      <c r="M8" s="10">
        <v>1</v>
      </c>
      <c r="N8" s="10">
        <v>1</v>
      </c>
      <c r="O8" s="26">
        <f t="shared" si="0"/>
        <v>12</v>
      </c>
    </row>
    <row r="9" spans="1:15" s="1" customFormat="1" ht="15.75" customHeight="1">
      <c r="A9" s="9" t="s">
        <v>21</v>
      </c>
      <c r="B9" s="11">
        <v>2</v>
      </c>
      <c r="C9" s="11">
        <v>1</v>
      </c>
      <c r="D9" s="11">
        <v>1</v>
      </c>
      <c r="E9" s="11">
        <v>1</v>
      </c>
      <c r="F9" s="11">
        <v>1</v>
      </c>
      <c r="G9" s="11">
        <v>2</v>
      </c>
      <c r="H9" s="11"/>
      <c r="I9" s="11"/>
      <c r="J9" s="11">
        <v>1</v>
      </c>
      <c r="K9" s="11"/>
      <c r="L9" s="10">
        <v>1</v>
      </c>
      <c r="M9" s="10">
        <v>1</v>
      </c>
      <c r="N9" s="10">
        <v>1</v>
      </c>
      <c r="O9" s="26">
        <f t="shared" si="0"/>
        <v>12</v>
      </c>
    </row>
    <row r="10" spans="1:15" s="1" customFormat="1" ht="15.75" customHeight="1">
      <c r="A10" s="9" t="s">
        <v>22</v>
      </c>
      <c r="B10" s="11">
        <v>1</v>
      </c>
      <c r="C10" s="11">
        <v>1</v>
      </c>
      <c r="D10" s="11">
        <v>1</v>
      </c>
      <c r="E10" s="11">
        <v>1</v>
      </c>
      <c r="F10" s="11">
        <v>2</v>
      </c>
      <c r="G10" s="11">
        <v>2</v>
      </c>
      <c r="H10" s="11">
        <v>1</v>
      </c>
      <c r="I10" s="11"/>
      <c r="J10" s="11">
        <v>1</v>
      </c>
      <c r="K10" s="11"/>
      <c r="L10" s="10">
        <v>1</v>
      </c>
      <c r="M10" s="10">
        <v>1</v>
      </c>
      <c r="N10" s="10">
        <v>1</v>
      </c>
      <c r="O10" s="26">
        <f t="shared" si="0"/>
        <v>13</v>
      </c>
    </row>
    <row r="11" spans="1:15" s="1" customFormat="1" ht="15.75" customHeight="1">
      <c r="A11" s="9" t="s">
        <v>23</v>
      </c>
      <c r="B11" s="11"/>
      <c r="C11" s="11"/>
      <c r="D11" s="11"/>
      <c r="E11" s="11"/>
      <c r="F11" s="11"/>
      <c r="G11" s="11"/>
      <c r="H11" s="11">
        <v>1</v>
      </c>
      <c r="I11" s="11"/>
      <c r="J11" s="11"/>
      <c r="K11" s="11">
        <v>1</v>
      </c>
      <c r="L11" s="10"/>
      <c r="M11" s="10">
        <v>1</v>
      </c>
      <c r="N11" s="10">
        <v>1</v>
      </c>
      <c r="O11" s="26">
        <f t="shared" si="0"/>
        <v>4</v>
      </c>
    </row>
    <row r="12" spans="1:15" s="1" customFormat="1" ht="15.75" customHeight="1">
      <c r="A12" s="9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0"/>
      <c r="M12" s="10">
        <v>1</v>
      </c>
      <c r="N12" s="10">
        <v>1</v>
      </c>
      <c r="O12" s="26">
        <f t="shared" si="0"/>
        <v>2</v>
      </c>
    </row>
    <row r="13" spans="1:15" s="1" customFormat="1" ht="15.75" customHeight="1">
      <c r="A13" s="9" t="s">
        <v>25</v>
      </c>
      <c r="B13" s="11"/>
      <c r="C13" s="11"/>
      <c r="D13" s="11">
        <v>1</v>
      </c>
      <c r="E13" s="11"/>
      <c r="F13" s="11">
        <v>1</v>
      </c>
      <c r="G13" s="11">
        <v>2</v>
      </c>
      <c r="H13" s="11"/>
      <c r="I13" s="11"/>
      <c r="J13" s="11"/>
      <c r="K13" s="11">
        <v>1</v>
      </c>
      <c r="L13" s="10"/>
      <c r="M13" s="10">
        <v>1</v>
      </c>
      <c r="N13" s="10">
        <v>1</v>
      </c>
      <c r="O13" s="26">
        <f t="shared" si="0"/>
        <v>7</v>
      </c>
    </row>
    <row r="14" spans="1:15" s="1" customFormat="1" ht="15.75" customHeight="1">
      <c r="A14" s="9" t="s">
        <v>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0"/>
      <c r="M14" s="10">
        <v>1</v>
      </c>
      <c r="N14" s="10"/>
      <c r="O14" s="26">
        <f t="shared" si="0"/>
        <v>1</v>
      </c>
    </row>
    <row r="15" spans="1:15" s="1" customFormat="1" ht="15.75" customHeight="1">
      <c r="A15" s="9" t="s">
        <v>27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0"/>
      <c r="M15" s="10">
        <v>1</v>
      </c>
      <c r="N15" s="10">
        <v>1</v>
      </c>
      <c r="O15" s="26">
        <f t="shared" si="0"/>
        <v>2</v>
      </c>
    </row>
    <row r="16" spans="1:15" s="1" customFormat="1" ht="15.75" customHeight="1">
      <c r="A16" s="9" t="s">
        <v>28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2</v>
      </c>
      <c r="H16" s="11"/>
      <c r="I16" s="11"/>
      <c r="J16" s="11"/>
      <c r="K16" s="11"/>
      <c r="L16" s="10">
        <v>1</v>
      </c>
      <c r="M16" s="10"/>
      <c r="N16" s="10">
        <v>1</v>
      </c>
      <c r="O16" s="26">
        <f t="shared" si="0"/>
        <v>9</v>
      </c>
    </row>
    <row r="17" spans="1:15" s="1" customFormat="1" ht="15.75" customHeight="1">
      <c r="A17" s="9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0"/>
      <c r="M17" s="10">
        <v>1</v>
      </c>
      <c r="N17" s="10"/>
      <c r="O17" s="26">
        <f t="shared" si="0"/>
        <v>1</v>
      </c>
    </row>
    <row r="18" spans="1:15" s="1" customFormat="1" ht="15.75" customHeight="1">
      <c r="A18" s="9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0"/>
      <c r="M18" s="10"/>
      <c r="N18" s="10">
        <v>1</v>
      </c>
      <c r="O18" s="26">
        <f t="shared" si="0"/>
        <v>1</v>
      </c>
    </row>
    <row r="19" spans="1:15" s="1" customFormat="1" ht="15.75" customHeight="1">
      <c r="A19" s="9" t="s">
        <v>31</v>
      </c>
      <c r="B19" s="11"/>
      <c r="C19" s="11"/>
      <c r="D19" s="11">
        <v>1</v>
      </c>
      <c r="E19" s="11"/>
      <c r="F19" s="11"/>
      <c r="G19" s="11"/>
      <c r="H19" s="11"/>
      <c r="I19" s="11"/>
      <c r="J19" s="11">
        <v>1</v>
      </c>
      <c r="K19" s="11"/>
      <c r="L19" s="10"/>
      <c r="M19" s="10">
        <v>1</v>
      </c>
      <c r="N19" s="10"/>
      <c r="O19" s="26">
        <f t="shared" si="0"/>
        <v>3</v>
      </c>
    </row>
    <row r="20" spans="1:15" s="1" customFormat="1" ht="15.75" customHeight="1">
      <c r="A20" s="9" t="s">
        <v>32</v>
      </c>
      <c r="B20" s="13"/>
      <c r="C20" s="13"/>
      <c r="D20" s="13"/>
      <c r="E20" s="13"/>
      <c r="F20" s="13">
        <v>1</v>
      </c>
      <c r="G20" s="13"/>
      <c r="H20" s="13"/>
      <c r="I20" s="13">
        <v>1</v>
      </c>
      <c r="J20" s="13"/>
      <c r="K20" s="13"/>
      <c r="L20" s="10"/>
      <c r="M20" s="10"/>
      <c r="N20" s="10">
        <v>1</v>
      </c>
      <c r="O20" s="26">
        <f t="shared" si="0"/>
        <v>3</v>
      </c>
    </row>
    <row r="21" spans="1:15" s="1" customFormat="1" ht="15.75" customHeight="1">
      <c r="A21" s="9" t="s">
        <v>33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0">
        <v>1</v>
      </c>
      <c r="M21" s="10">
        <v>1</v>
      </c>
      <c r="N21" s="10">
        <v>1</v>
      </c>
      <c r="O21" s="26">
        <f t="shared" si="0"/>
        <v>3</v>
      </c>
    </row>
    <row r="22" spans="1:15" s="1" customFormat="1" ht="15.75" customHeight="1">
      <c r="A22" s="9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0"/>
      <c r="M22" s="10">
        <v>1</v>
      </c>
      <c r="N22" s="10"/>
      <c r="O22" s="26">
        <f t="shared" si="0"/>
        <v>1</v>
      </c>
    </row>
    <row r="23" spans="1:15" s="1" customFormat="1" ht="15.75" customHeight="1">
      <c r="A23" s="9" t="s">
        <v>35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0"/>
      <c r="M23" s="10">
        <v>1</v>
      </c>
      <c r="N23" s="10"/>
      <c r="O23" s="26">
        <f t="shared" si="0"/>
        <v>1</v>
      </c>
    </row>
    <row r="24" spans="1:15" s="1" customFormat="1" ht="15.75" customHeight="1">
      <c r="A24" s="9" t="s">
        <v>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0"/>
      <c r="M24" s="10"/>
      <c r="N24" s="10">
        <v>1</v>
      </c>
      <c r="O24" s="26">
        <f t="shared" si="0"/>
        <v>1</v>
      </c>
    </row>
    <row r="25" spans="1:15" ht="15.75" customHeight="1">
      <c r="A25" s="14" t="s">
        <v>37</v>
      </c>
      <c r="B25" s="15">
        <f aca="true" t="shared" si="1" ref="B25:O25">SUM(B5:B24)</f>
        <v>17</v>
      </c>
      <c r="C25" s="15">
        <f t="shared" si="1"/>
        <v>5</v>
      </c>
      <c r="D25" s="15">
        <f t="shared" si="1"/>
        <v>17</v>
      </c>
      <c r="E25" s="15">
        <f t="shared" si="1"/>
        <v>5</v>
      </c>
      <c r="F25" s="15">
        <f t="shared" si="1"/>
        <v>11</v>
      </c>
      <c r="G25" s="15">
        <f t="shared" si="1"/>
        <v>11</v>
      </c>
      <c r="H25" s="15">
        <f t="shared" si="1"/>
        <v>4</v>
      </c>
      <c r="I25" s="15">
        <f t="shared" si="1"/>
        <v>4</v>
      </c>
      <c r="J25" s="15">
        <f t="shared" si="1"/>
        <v>4</v>
      </c>
      <c r="K25" s="15">
        <f t="shared" si="1"/>
        <v>2</v>
      </c>
      <c r="L25" s="15">
        <f t="shared" si="1"/>
        <v>5</v>
      </c>
      <c r="M25" s="15">
        <f t="shared" si="1"/>
        <v>13</v>
      </c>
      <c r="N25" s="15">
        <f t="shared" si="1"/>
        <v>12</v>
      </c>
      <c r="O25" s="15">
        <f t="shared" si="1"/>
        <v>110</v>
      </c>
    </row>
    <row r="26" spans="1:15" s="2" customFormat="1" ht="19.5" customHeight="1">
      <c r="A26" s="16" t="s">
        <v>38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2" customFormat="1" ht="19.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2" customFormat="1" ht="19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2" customFormat="1" ht="19.5" customHeigh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5.7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.7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4" ht="30" customHeight="1">
      <c r="A32" s="14" t="s">
        <v>2</v>
      </c>
      <c r="B32" s="8" t="s">
        <v>39</v>
      </c>
      <c r="C32" s="8" t="s">
        <v>40</v>
      </c>
      <c r="D32" s="8" t="s">
        <v>41</v>
      </c>
      <c r="E32" s="8" t="s">
        <v>42</v>
      </c>
      <c r="F32" s="8" t="s">
        <v>43</v>
      </c>
      <c r="G32" s="8" t="s">
        <v>44</v>
      </c>
      <c r="H32" s="8" t="s">
        <v>45</v>
      </c>
      <c r="I32" s="8" t="s">
        <v>46</v>
      </c>
      <c r="J32" s="8" t="s">
        <v>47</v>
      </c>
      <c r="K32" s="8" t="s">
        <v>48</v>
      </c>
      <c r="L32" s="8" t="s">
        <v>49</v>
      </c>
      <c r="M32" s="8" t="s">
        <v>50</v>
      </c>
      <c r="N32" s="9" t="s">
        <v>16</v>
      </c>
    </row>
    <row r="33" spans="1:14" ht="15.75" customHeight="1">
      <c r="A33" s="9" t="s">
        <v>51</v>
      </c>
      <c r="B33" s="11"/>
      <c r="C33" s="11">
        <v>1</v>
      </c>
      <c r="D33" s="11"/>
      <c r="E33" s="11"/>
      <c r="F33" s="11"/>
      <c r="G33" s="11"/>
      <c r="H33" s="11"/>
      <c r="I33" s="11"/>
      <c r="J33" s="11">
        <v>1</v>
      </c>
      <c r="K33" s="11"/>
      <c r="L33" s="11"/>
      <c r="M33" s="27"/>
      <c r="N33" s="9">
        <f aca="true" t="shared" si="2" ref="N33:N43">SUM(B33:M33)</f>
        <v>2</v>
      </c>
    </row>
    <row r="34" spans="1:14" ht="15.75" customHeight="1">
      <c r="A34" s="9" t="s">
        <v>52</v>
      </c>
      <c r="B34" s="11">
        <v>1</v>
      </c>
      <c r="C34" s="11">
        <v>1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27"/>
      <c r="N34" s="9">
        <f t="shared" si="2"/>
        <v>3</v>
      </c>
    </row>
    <row r="35" spans="1:14" ht="15.75" customHeight="1">
      <c r="A35" s="9" t="s">
        <v>53</v>
      </c>
      <c r="B35" s="11">
        <v>1</v>
      </c>
      <c r="C35" s="11"/>
      <c r="D35" s="11"/>
      <c r="E35" s="11">
        <v>1</v>
      </c>
      <c r="F35" s="11"/>
      <c r="G35" s="11"/>
      <c r="H35" s="11"/>
      <c r="I35" s="11"/>
      <c r="J35" s="11"/>
      <c r="K35" s="11"/>
      <c r="L35" s="11"/>
      <c r="M35" s="28">
        <v>1</v>
      </c>
      <c r="N35" s="9">
        <f t="shared" si="2"/>
        <v>3</v>
      </c>
    </row>
    <row r="36" spans="1:14" ht="15.75" customHeight="1">
      <c r="A36" s="9" t="s">
        <v>54</v>
      </c>
      <c r="B36" s="11"/>
      <c r="C36" s="11"/>
      <c r="D36" s="11"/>
      <c r="E36" s="11"/>
      <c r="F36" s="11">
        <v>1</v>
      </c>
      <c r="G36" s="11"/>
      <c r="H36" s="11">
        <v>1</v>
      </c>
      <c r="I36" s="11"/>
      <c r="J36" s="11"/>
      <c r="K36" s="11"/>
      <c r="L36" s="11">
        <v>1</v>
      </c>
      <c r="M36" s="27"/>
      <c r="N36" s="9">
        <f t="shared" si="2"/>
        <v>3</v>
      </c>
    </row>
    <row r="37" spans="1:14" ht="15.75" customHeight="1">
      <c r="A37" s="9" t="s">
        <v>55</v>
      </c>
      <c r="B37" s="11"/>
      <c r="C37" s="11"/>
      <c r="D37" s="11">
        <v>1</v>
      </c>
      <c r="E37" s="11">
        <v>1</v>
      </c>
      <c r="F37" s="11">
        <v>1</v>
      </c>
      <c r="G37" s="11">
        <v>1</v>
      </c>
      <c r="H37" s="11"/>
      <c r="I37" s="11">
        <v>1</v>
      </c>
      <c r="J37" s="11"/>
      <c r="K37" s="11">
        <v>1</v>
      </c>
      <c r="L37" s="11"/>
      <c r="M37" s="27"/>
      <c r="N37" s="9">
        <f t="shared" si="2"/>
        <v>6</v>
      </c>
    </row>
    <row r="38" spans="1:14" ht="15.75" customHeight="1">
      <c r="A38" s="9" t="s">
        <v>56</v>
      </c>
      <c r="B38" s="11"/>
      <c r="C38" s="11"/>
      <c r="D38" s="11"/>
      <c r="E38" s="11"/>
      <c r="F38" s="11"/>
      <c r="G38" s="11"/>
      <c r="H38" s="11">
        <v>1</v>
      </c>
      <c r="I38" s="11"/>
      <c r="J38" s="11"/>
      <c r="K38" s="11"/>
      <c r="L38" s="11"/>
      <c r="M38" s="27"/>
      <c r="N38" s="9">
        <f t="shared" si="2"/>
        <v>1</v>
      </c>
    </row>
    <row r="39" spans="1:14" ht="15.75" customHeight="1">
      <c r="A39" s="20" t="s">
        <v>57</v>
      </c>
      <c r="B39" s="11"/>
      <c r="C39" s="11"/>
      <c r="D39" s="11"/>
      <c r="E39" s="11">
        <v>1</v>
      </c>
      <c r="F39" s="11"/>
      <c r="G39" s="11">
        <v>1</v>
      </c>
      <c r="H39" s="11"/>
      <c r="I39" s="11">
        <v>1</v>
      </c>
      <c r="J39" s="11">
        <v>1</v>
      </c>
      <c r="K39" s="11"/>
      <c r="L39" s="11"/>
      <c r="M39" s="27"/>
      <c r="N39" s="9">
        <f t="shared" si="2"/>
        <v>4</v>
      </c>
    </row>
    <row r="40" spans="1:14" ht="15.75" customHeight="1">
      <c r="A40" s="20" t="s">
        <v>58</v>
      </c>
      <c r="B40" s="11">
        <v>1</v>
      </c>
      <c r="C40" s="11">
        <v>1</v>
      </c>
      <c r="D40" s="11">
        <v>1</v>
      </c>
      <c r="E40" s="11"/>
      <c r="F40" s="11">
        <v>1</v>
      </c>
      <c r="G40" s="11"/>
      <c r="H40" s="11"/>
      <c r="I40" s="11"/>
      <c r="J40" s="11"/>
      <c r="K40" s="11">
        <v>1</v>
      </c>
      <c r="L40" s="11">
        <v>1</v>
      </c>
      <c r="M40" s="27"/>
      <c r="N40" s="9">
        <f t="shared" si="2"/>
        <v>6</v>
      </c>
    </row>
    <row r="41" spans="1:14" ht="15.75" customHeight="1">
      <c r="A41" s="9" t="s">
        <v>59</v>
      </c>
      <c r="B41" s="11"/>
      <c r="C41" s="11"/>
      <c r="D41" s="11"/>
      <c r="E41" s="11"/>
      <c r="F41" s="11"/>
      <c r="G41" s="11">
        <v>1</v>
      </c>
      <c r="H41" s="11">
        <v>1</v>
      </c>
      <c r="I41" s="11"/>
      <c r="J41" s="11"/>
      <c r="K41" s="11"/>
      <c r="L41" s="11"/>
      <c r="M41" s="27"/>
      <c r="N41" s="9">
        <f t="shared" si="2"/>
        <v>2</v>
      </c>
    </row>
    <row r="42" spans="1:14" ht="15.75" customHeight="1">
      <c r="A42" s="9" t="s">
        <v>60</v>
      </c>
      <c r="B42" s="11"/>
      <c r="C42" s="11"/>
      <c r="D42" s="11"/>
      <c r="E42" s="11"/>
      <c r="F42" s="11"/>
      <c r="G42" s="11"/>
      <c r="H42" s="11"/>
      <c r="I42" s="11">
        <v>1</v>
      </c>
      <c r="J42" s="11"/>
      <c r="K42" s="11"/>
      <c r="L42" s="11"/>
      <c r="M42" s="28">
        <v>1</v>
      </c>
      <c r="N42" s="9">
        <f t="shared" si="2"/>
        <v>2</v>
      </c>
    </row>
    <row r="43" spans="1:14" ht="15.75" customHeight="1">
      <c r="A43" s="14" t="s">
        <v>61</v>
      </c>
      <c r="B43" s="21">
        <f aca="true" t="shared" si="3" ref="B43:M43">SUM(B33:B42)</f>
        <v>3</v>
      </c>
      <c r="C43" s="21">
        <f t="shared" si="3"/>
        <v>3</v>
      </c>
      <c r="D43" s="21">
        <f t="shared" si="3"/>
        <v>3</v>
      </c>
      <c r="E43" s="21">
        <f t="shared" si="3"/>
        <v>3</v>
      </c>
      <c r="F43" s="21">
        <f t="shared" si="3"/>
        <v>3</v>
      </c>
      <c r="G43" s="21">
        <f t="shared" si="3"/>
        <v>3</v>
      </c>
      <c r="H43" s="21">
        <f t="shared" si="3"/>
        <v>3</v>
      </c>
      <c r="I43" s="21">
        <f t="shared" si="3"/>
        <v>3</v>
      </c>
      <c r="J43" s="21">
        <f t="shared" si="3"/>
        <v>2</v>
      </c>
      <c r="K43" s="21">
        <f t="shared" si="3"/>
        <v>2</v>
      </c>
      <c r="L43" s="21">
        <f t="shared" si="3"/>
        <v>2</v>
      </c>
      <c r="M43" s="21">
        <f t="shared" si="3"/>
        <v>2</v>
      </c>
      <c r="N43" s="15">
        <f t="shared" si="2"/>
        <v>32</v>
      </c>
    </row>
    <row r="44" spans="1:15" s="2" customFormat="1" ht="19.5" customHeight="1">
      <c r="A44" s="16" t="s">
        <v>62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5.75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.75" customHeight="1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.75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4" ht="28.5" customHeight="1">
      <c r="A48" s="14" t="s">
        <v>2</v>
      </c>
      <c r="B48" s="8" t="s">
        <v>63</v>
      </c>
      <c r="C48" s="8" t="s">
        <v>64</v>
      </c>
      <c r="D48" s="8" t="s">
        <v>65</v>
      </c>
      <c r="E48" s="8" t="s">
        <v>66</v>
      </c>
      <c r="F48" s="8" t="s">
        <v>67</v>
      </c>
      <c r="G48" s="8" t="s">
        <v>68</v>
      </c>
      <c r="H48" s="8" t="s">
        <v>69</v>
      </c>
      <c r="I48" s="8" t="s">
        <v>70</v>
      </c>
      <c r="J48" s="8" t="s">
        <v>71</v>
      </c>
      <c r="K48" s="8" t="s">
        <v>72</v>
      </c>
      <c r="L48" s="8" t="s">
        <v>73</v>
      </c>
      <c r="M48" s="8" t="s">
        <v>74</v>
      </c>
      <c r="N48" s="8" t="s">
        <v>16</v>
      </c>
    </row>
    <row r="49" spans="1:14" ht="15.75" customHeight="1">
      <c r="A49" s="22" t="s">
        <v>75</v>
      </c>
      <c r="B49" s="20">
        <v>1</v>
      </c>
      <c r="C49" s="20">
        <v>1</v>
      </c>
      <c r="D49" s="20">
        <v>1</v>
      </c>
      <c r="E49" s="23">
        <v>2</v>
      </c>
      <c r="F49" s="23">
        <v>2</v>
      </c>
      <c r="G49" s="23">
        <v>3</v>
      </c>
      <c r="H49" s="23">
        <v>2</v>
      </c>
      <c r="I49" s="23">
        <v>1</v>
      </c>
      <c r="J49" s="23">
        <v>2</v>
      </c>
      <c r="K49" s="23">
        <v>1</v>
      </c>
      <c r="L49" s="23">
        <v>2</v>
      </c>
      <c r="M49" s="23">
        <v>2</v>
      </c>
      <c r="N49" s="29">
        <f>SUM(B49:M49)</f>
        <v>20</v>
      </c>
    </row>
    <row r="50" spans="1:14" ht="15.75" customHeight="1">
      <c r="A50" s="22" t="s">
        <v>76</v>
      </c>
      <c r="B50" s="20">
        <v>1</v>
      </c>
      <c r="C50" s="20">
        <v>1</v>
      </c>
      <c r="D50" s="20"/>
      <c r="E50" s="11">
        <v>2</v>
      </c>
      <c r="F50" s="11">
        <v>2</v>
      </c>
      <c r="G50" s="11">
        <v>2</v>
      </c>
      <c r="H50" s="11"/>
      <c r="I50" s="11"/>
      <c r="J50" s="11">
        <v>3</v>
      </c>
      <c r="K50" s="11"/>
      <c r="L50" s="11">
        <v>3</v>
      </c>
      <c r="M50" s="11">
        <v>2</v>
      </c>
      <c r="N50" s="29">
        <f>SUM(B50:M50)</f>
        <v>16</v>
      </c>
    </row>
    <row r="51" spans="1:14" ht="15.75" customHeight="1">
      <c r="A51" s="22" t="s">
        <v>77</v>
      </c>
      <c r="B51" s="20">
        <v>1</v>
      </c>
      <c r="C51" s="20"/>
      <c r="D51" s="20">
        <v>1</v>
      </c>
      <c r="E51" s="11">
        <v>2</v>
      </c>
      <c r="F51" s="11">
        <v>2</v>
      </c>
      <c r="G51" s="11">
        <v>2</v>
      </c>
      <c r="H51" s="11">
        <v>2</v>
      </c>
      <c r="I51" s="11">
        <v>3</v>
      </c>
      <c r="J51" s="11">
        <v>2</v>
      </c>
      <c r="K51" s="11">
        <v>1</v>
      </c>
      <c r="L51" s="11">
        <v>2</v>
      </c>
      <c r="M51" s="11">
        <v>2</v>
      </c>
      <c r="N51" s="29">
        <f>SUM(B51:M51)</f>
        <v>20</v>
      </c>
    </row>
    <row r="52" spans="1:14" ht="15.75" customHeight="1">
      <c r="A52" s="14" t="s">
        <v>78</v>
      </c>
      <c r="B52" s="21">
        <f aca="true" t="shared" si="4" ref="B52:M52">SUM(B49:B51)</f>
        <v>3</v>
      </c>
      <c r="C52" s="21">
        <f t="shared" si="4"/>
        <v>2</v>
      </c>
      <c r="D52" s="21">
        <f t="shared" si="4"/>
        <v>2</v>
      </c>
      <c r="E52" s="21">
        <f t="shared" si="4"/>
        <v>6</v>
      </c>
      <c r="F52" s="21">
        <f t="shared" si="4"/>
        <v>6</v>
      </c>
      <c r="G52" s="21">
        <f t="shared" si="4"/>
        <v>7</v>
      </c>
      <c r="H52" s="21">
        <f t="shared" si="4"/>
        <v>4</v>
      </c>
      <c r="I52" s="21">
        <f t="shared" si="4"/>
        <v>4</v>
      </c>
      <c r="J52" s="21">
        <f t="shared" si="4"/>
        <v>7</v>
      </c>
      <c r="K52" s="21">
        <f t="shared" si="4"/>
        <v>2</v>
      </c>
      <c r="L52" s="21">
        <f t="shared" si="4"/>
        <v>7</v>
      </c>
      <c r="M52" s="21">
        <f t="shared" si="4"/>
        <v>6</v>
      </c>
      <c r="N52" s="15">
        <f>SUM(B52:M52)</f>
        <v>56</v>
      </c>
    </row>
    <row r="53" spans="1:15" ht="15.75" customHeight="1">
      <c r="A53" s="16" t="s">
        <v>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5.75" customHeight="1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5.75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5.75" customHeight="1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3" ht="30" customHeight="1">
      <c r="A57" s="14" t="s">
        <v>2</v>
      </c>
      <c r="B57" s="8" t="s">
        <v>79</v>
      </c>
      <c r="C57" s="14"/>
      <c r="D57" s="14"/>
      <c r="E57" s="14"/>
      <c r="F57" s="14"/>
      <c r="G57" s="14"/>
      <c r="H57" s="14"/>
      <c r="I57" s="14"/>
      <c r="J57" s="14"/>
      <c r="K57" s="14"/>
      <c r="L57" s="27"/>
      <c r="M57" s="9" t="s">
        <v>16</v>
      </c>
    </row>
    <row r="58" spans="1:13" ht="15.75" customHeight="1">
      <c r="A58" s="9" t="s">
        <v>80</v>
      </c>
      <c r="B58" s="11">
        <v>1</v>
      </c>
      <c r="C58" s="9"/>
      <c r="D58" s="9"/>
      <c r="E58" s="9"/>
      <c r="F58" s="9"/>
      <c r="G58" s="9"/>
      <c r="H58" s="9"/>
      <c r="I58" s="9"/>
      <c r="J58" s="9"/>
      <c r="K58" s="9"/>
      <c r="L58" s="27"/>
      <c r="M58" s="30">
        <v>1</v>
      </c>
    </row>
    <row r="59" spans="1:13" ht="15.75" customHeight="1">
      <c r="A59" s="9" t="s">
        <v>81</v>
      </c>
      <c r="B59" s="11">
        <v>1</v>
      </c>
      <c r="C59" s="9"/>
      <c r="D59" s="9"/>
      <c r="E59" s="9"/>
      <c r="F59" s="9"/>
      <c r="G59" s="9"/>
      <c r="H59" s="9"/>
      <c r="I59" s="9"/>
      <c r="J59" s="9"/>
      <c r="K59" s="9"/>
      <c r="L59" s="27"/>
      <c r="M59" s="30">
        <v>1</v>
      </c>
    </row>
    <row r="60" spans="1:13" ht="15.75" customHeight="1">
      <c r="A60" s="9" t="s">
        <v>82</v>
      </c>
      <c r="B60" s="11">
        <v>1</v>
      </c>
      <c r="C60" s="9"/>
      <c r="D60" s="9"/>
      <c r="E60" s="9"/>
      <c r="F60" s="9"/>
      <c r="G60" s="9"/>
      <c r="H60" s="9"/>
      <c r="I60" s="9"/>
      <c r="J60" s="9"/>
      <c r="K60" s="9"/>
      <c r="L60" s="27"/>
      <c r="M60" s="30">
        <v>1</v>
      </c>
    </row>
    <row r="61" spans="1:13" ht="15.75" customHeight="1">
      <c r="A61" s="9" t="s">
        <v>83</v>
      </c>
      <c r="B61" s="11">
        <v>1</v>
      </c>
      <c r="C61" s="9"/>
      <c r="D61" s="9"/>
      <c r="E61" s="9"/>
      <c r="F61" s="9"/>
      <c r="G61" s="9"/>
      <c r="H61" s="9"/>
      <c r="I61" s="9"/>
      <c r="J61" s="9"/>
      <c r="K61" s="9"/>
      <c r="L61" s="27"/>
      <c r="M61" s="30">
        <v>1</v>
      </c>
    </row>
    <row r="62" spans="1:13" ht="15.75" customHeight="1">
      <c r="A62" s="9" t="s">
        <v>84</v>
      </c>
      <c r="B62" s="11">
        <v>1</v>
      </c>
      <c r="C62" s="9"/>
      <c r="D62" s="9"/>
      <c r="E62" s="9"/>
      <c r="F62" s="9"/>
      <c r="G62" s="9"/>
      <c r="H62" s="9"/>
      <c r="I62" s="9"/>
      <c r="J62" s="9"/>
      <c r="K62" s="9"/>
      <c r="L62" s="27"/>
      <c r="M62" s="30">
        <v>1</v>
      </c>
    </row>
    <row r="63" spans="1:13" ht="15.75" customHeight="1">
      <c r="A63" s="14" t="s">
        <v>85</v>
      </c>
      <c r="B63" s="15">
        <f>SUM(B58:B62)</f>
        <v>5</v>
      </c>
      <c r="C63" s="14"/>
      <c r="D63" s="14"/>
      <c r="E63" s="14"/>
      <c r="F63" s="14"/>
      <c r="G63" s="14"/>
      <c r="H63" s="14"/>
      <c r="I63" s="14"/>
      <c r="J63" s="14"/>
      <c r="K63" s="14"/>
      <c r="L63" s="27"/>
      <c r="M63" s="15">
        <f>SUM(M58:M62)</f>
        <v>5</v>
      </c>
    </row>
    <row r="64" ht="10.5" customHeight="1">
      <c r="A64" s="24"/>
    </row>
    <row r="65" spans="1:15" s="2" customFormat="1" ht="19.5" customHeight="1">
      <c r="A65" s="16" t="s">
        <v>62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</sheetData>
  <sheetProtection/>
  <mergeCells count="5">
    <mergeCell ref="A2:M2"/>
    <mergeCell ref="A26:O26"/>
    <mergeCell ref="A44:O44"/>
    <mergeCell ref="A53:O53"/>
    <mergeCell ref="A65:O65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2019-08-14T07:16:03Z</cp:lastPrinted>
  <dcterms:created xsi:type="dcterms:W3CDTF">2006-09-16T00:00:00Z</dcterms:created>
  <dcterms:modified xsi:type="dcterms:W3CDTF">2020-06-19T03:35:31Z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