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tabRatio="814" activeTab="3"/>
  </bookViews>
  <sheets>
    <sheet name="职校" sheetId="1" r:id="rId1"/>
    <sheet name="中学" sheetId="2" r:id="rId2"/>
    <sheet name="小学" sheetId="3" r:id="rId3"/>
    <sheet name="幼儿园特教" sheetId="4" r:id="rId4"/>
  </sheets>
  <definedNames>
    <definedName name="_xlnm.Print_Area" localSheetId="3">'幼儿园特教'!$A$1:$F$11</definedName>
    <definedName name="_xlnm.Print_Titles" localSheetId="2">'小学'!$2:$2</definedName>
    <definedName name="_xlnm.Print_Titles" localSheetId="3">'幼儿园特教'!$2:$2</definedName>
  </definedNames>
  <calcPr fullCalcOnLoad="1"/>
</workbook>
</file>

<file path=xl/sharedStrings.xml><?xml version="1.0" encoding="utf-8"?>
<sst xmlns="http://schemas.openxmlformats.org/spreadsheetml/2006/main" count="192" uniqueCount="168">
  <si>
    <t>2019年秋季中职合同教师需求情况表</t>
  </si>
  <si>
    <t>序号</t>
  </si>
  <si>
    <t>单位名称</t>
  </si>
  <si>
    <t>项目</t>
  </si>
  <si>
    <t>合计</t>
  </si>
  <si>
    <t>专业名称</t>
  </si>
  <si>
    <t>其他人员</t>
  </si>
  <si>
    <t>备注</t>
  </si>
  <si>
    <t>语文</t>
  </si>
  <si>
    <t>数学</t>
  </si>
  <si>
    <t>英语</t>
  </si>
  <si>
    <t>德育</t>
  </si>
  <si>
    <t>体育</t>
  </si>
  <si>
    <t>音乐</t>
  </si>
  <si>
    <t>美工</t>
  </si>
  <si>
    <t>财会</t>
  </si>
  <si>
    <t>电子商务</t>
  </si>
  <si>
    <t>网络技术</t>
  </si>
  <si>
    <t>艺术设计</t>
  </si>
  <si>
    <t>影视后期</t>
  </si>
  <si>
    <t>摄影</t>
  </si>
  <si>
    <t>秘书学</t>
  </si>
  <si>
    <t>计算机基础</t>
  </si>
  <si>
    <t>汽修</t>
  </si>
  <si>
    <t>动漫与游戏</t>
  </si>
  <si>
    <t>礼仪形体</t>
  </si>
  <si>
    <t>商贸英语</t>
  </si>
  <si>
    <t>舞蹈</t>
  </si>
  <si>
    <t>教育学</t>
  </si>
  <si>
    <t>学前教育</t>
  </si>
  <si>
    <t>休闲体育管理</t>
  </si>
  <si>
    <t>旅游酒店管理</t>
  </si>
  <si>
    <t>华侨职校</t>
  </si>
  <si>
    <t>需求</t>
  </si>
  <si>
    <t>2019年秋季中学合同教师需求情况表</t>
  </si>
  <si>
    <t>需求合计</t>
  </si>
  <si>
    <t>中文</t>
  </si>
  <si>
    <t>物理</t>
  </si>
  <si>
    <t>化学</t>
  </si>
  <si>
    <t>生物</t>
  </si>
  <si>
    <t>政治</t>
  </si>
  <si>
    <t>历史</t>
  </si>
  <si>
    <t>地理</t>
  </si>
  <si>
    <t>美术</t>
  </si>
  <si>
    <t>计算机</t>
  </si>
  <si>
    <t>教心</t>
  </si>
  <si>
    <t>校医</t>
  </si>
  <si>
    <t>单位汇总</t>
  </si>
  <si>
    <t>南侨中学高中</t>
  </si>
  <si>
    <t>平山中学初中</t>
  </si>
  <si>
    <t>磁灶中学高中</t>
  </si>
  <si>
    <t>新侨中学</t>
  </si>
  <si>
    <t>紫华中学</t>
  </si>
  <si>
    <t>西滨中学</t>
  </si>
  <si>
    <t>高登中学</t>
  </si>
  <si>
    <t>三民中学</t>
  </si>
  <si>
    <t>潘径中学</t>
  </si>
  <si>
    <t>南岳中学</t>
  </si>
  <si>
    <t>东石中学</t>
  </si>
  <si>
    <t>南峰中学</t>
  </si>
  <si>
    <t>龙侨中学</t>
  </si>
  <si>
    <t>云峰中学</t>
  </si>
  <si>
    <t>锦东华侨学校</t>
  </si>
  <si>
    <t>南湾中学</t>
  </si>
  <si>
    <t>深沪中学</t>
  </si>
  <si>
    <t>内坑中学</t>
  </si>
  <si>
    <t>侨声中学高中</t>
  </si>
  <si>
    <t>紫峰中学</t>
  </si>
  <si>
    <t>2019年秋季小学合同教师需求情况表</t>
  </si>
  <si>
    <t>单位2</t>
  </si>
  <si>
    <t>需求数</t>
  </si>
  <si>
    <t>心理</t>
  </si>
  <si>
    <t>科学</t>
  </si>
  <si>
    <t>书法</t>
  </si>
  <si>
    <t>需求数/拟调配数</t>
  </si>
  <si>
    <t>第三实验小学</t>
  </si>
  <si>
    <t>西滨镇中心小学</t>
  </si>
  <si>
    <t>梅岭教育办</t>
  </si>
  <si>
    <t>心养小学</t>
  </si>
  <si>
    <t>岭山小学</t>
  </si>
  <si>
    <t>罗山教育办</t>
  </si>
  <si>
    <t>罗山街道福埔小学</t>
  </si>
  <si>
    <t>罗山街道荣宗小学</t>
  </si>
  <si>
    <t>罗山街道军民小学</t>
  </si>
  <si>
    <t>罗山街道梧桐小学</t>
  </si>
  <si>
    <t>罗山街道古坑小学</t>
  </si>
  <si>
    <t>罗山街道梧垵小学</t>
  </si>
  <si>
    <t>陈埭教委办</t>
  </si>
  <si>
    <t>陈埭镇溪边小学</t>
  </si>
  <si>
    <t>陈埭镇江头中心</t>
  </si>
  <si>
    <t>陈埭镇鹏头小学</t>
  </si>
  <si>
    <t>陈埭镇高登小学</t>
  </si>
  <si>
    <t>陈埭镇群德小学</t>
  </si>
  <si>
    <t>陈埭镇龙林中心小学</t>
  </si>
  <si>
    <t>陈埭镇烟浦小学</t>
  </si>
  <si>
    <t>陈埭镇花厅口小学</t>
  </si>
  <si>
    <t>陈埭镇涵埭小学</t>
  </si>
  <si>
    <t>陈埭镇聚书小学</t>
  </si>
  <si>
    <t>池店教委办</t>
  </si>
  <si>
    <t>池店镇茂厝小学</t>
  </si>
  <si>
    <t>池店镇三省小学</t>
  </si>
  <si>
    <t>紫帽教委办</t>
  </si>
  <si>
    <t>紫帽中心小学</t>
  </si>
  <si>
    <t>紫坂小学</t>
  </si>
  <si>
    <t>紫星小学</t>
  </si>
  <si>
    <t>磁灶教委办</t>
  </si>
  <si>
    <t>磁灶苏安小学</t>
  </si>
  <si>
    <t>磁灶下灶小学</t>
  </si>
  <si>
    <t>磁灶梅里小学</t>
  </si>
  <si>
    <t>磁灶霞芳小学</t>
  </si>
  <si>
    <t>东石教委办</t>
  </si>
  <si>
    <t>晋江市东石镇檗谷小学</t>
  </si>
  <si>
    <t>晋江市东石镇清透小学</t>
  </si>
  <si>
    <t>晋江市东石镇第二中心小学</t>
  </si>
  <si>
    <t>晋江市东石镇蓬山小学</t>
  </si>
  <si>
    <t>晋江市东石镇玉峰小学</t>
  </si>
  <si>
    <t>晋江市东石镇毓德小学</t>
  </si>
  <si>
    <t>晋江市东石镇前埔小学</t>
  </si>
  <si>
    <t>晋江市东石镇型厝小学</t>
  </si>
  <si>
    <t>晋江市东石镇柯村小学</t>
  </si>
  <si>
    <t>晋江市东石镇金山小学</t>
  </si>
  <si>
    <t>晋江市东石镇廷都小学</t>
  </si>
  <si>
    <t>晋江市东石镇龙厦小学</t>
  </si>
  <si>
    <t>永和教委办</t>
  </si>
  <si>
    <t>群滨小学</t>
  </si>
  <si>
    <t>塘下小学</t>
  </si>
  <si>
    <t>锦石小学</t>
  </si>
  <si>
    <t>启蒙小学</t>
  </si>
  <si>
    <t>玉湖小学</t>
  </si>
  <si>
    <t>龙湖教委办</t>
  </si>
  <si>
    <t>龙湖镇英仑小学</t>
  </si>
  <si>
    <t>龙湖镇栖梧小学</t>
  </si>
  <si>
    <t>龙湖镇尊道小学</t>
  </si>
  <si>
    <t>龙湖镇恢斋中心小学</t>
  </si>
  <si>
    <t>龙湖镇英园小学</t>
  </si>
  <si>
    <t>龙湖镇秀山小学</t>
  </si>
  <si>
    <t>龙湖镇浔联小学</t>
  </si>
  <si>
    <t>龙湖镇衙口中心小学</t>
  </si>
  <si>
    <t>龙湖镇阳溪中心小学</t>
  </si>
  <si>
    <t>龙湖镇晓新小学</t>
  </si>
  <si>
    <t>金井镇教委办</t>
  </si>
  <si>
    <t>围江学校</t>
  </si>
  <si>
    <t>瀛洲小学</t>
  </si>
  <si>
    <t>英林教委办</t>
  </si>
  <si>
    <t>英林中心小学</t>
  </si>
  <si>
    <t>深沪教委办</t>
  </si>
  <si>
    <t>深沪镇科泉小学</t>
  </si>
  <si>
    <t>内坑镇教委办</t>
  </si>
  <si>
    <t>内坑霞塘小学</t>
  </si>
  <si>
    <t>内坑柑市小学</t>
  </si>
  <si>
    <t>内坑畲族小学</t>
  </si>
  <si>
    <t>内坑锦和小学</t>
  </si>
  <si>
    <t>内坑丰山小学</t>
  </si>
  <si>
    <t>内坑怀斧小学</t>
  </si>
  <si>
    <t>深沪镇教委办</t>
  </si>
  <si>
    <t>深沪首峰小学</t>
  </si>
  <si>
    <t>2019年特教、幼儿园师资调配建议表</t>
  </si>
  <si>
    <t>幼儿园教师</t>
  </si>
  <si>
    <t>拟招聘数汇总</t>
  </si>
  <si>
    <t>第三实验幼儿园</t>
  </si>
  <si>
    <t>罗山街道荣宗中心幼儿园</t>
  </si>
  <si>
    <t>罗山街道苏前幼儿园</t>
  </si>
  <si>
    <t>陈埭镇岸兜阿瑞幼儿园</t>
  </si>
  <si>
    <t>陈埭镇龙林幼儿园</t>
  </si>
  <si>
    <t>晋江市池店镇顺英幼儿园</t>
  </si>
  <si>
    <t>晋江市东石镇金山中心幼儿园</t>
  </si>
  <si>
    <t>金井教委办</t>
  </si>
  <si>
    <t>晋江市金井镇双山中心幼儿园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</si>
</sst>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2"/>
      <name val="黑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黑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12" fillId="0" borderId="5" applyNumberFormat="0" applyFill="0" applyAlignment="0" applyProtection="0"/>
    <xf numFmtId="0" fontId="13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6" fillId="3" borderId="0" applyNumberFormat="0" applyBorder="0" applyAlignment="0" applyProtection="0"/>
    <xf numFmtId="0" fontId="13" fillId="12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6" fillId="2" borderId="0" applyNumberFormat="0" applyBorder="0" applyAlignment="0" applyProtection="0"/>
    <xf numFmtId="0" fontId="27" fillId="13" borderId="0" applyNumberFormat="0" applyBorder="0" applyAlignment="0" applyProtection="0"/>
    <xf numFmtId="0" fontId="6" fillId="14" borderId="0" applyNumberFormat="0" applyBorder="0" applyAlignment="0" applyProtection="0"/>
    <xf numFmtId="0" fontId="13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3" fillId="20" borderId="0" applyNumberFormat="0" applyBorder="0" applyAlignment="0" applyProtection="0"/>
    <xf numFmtId="0" fontId="6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6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64" applyFont="1" applyFill="1" applyBorder="1">
      <alignment/>
      <protection/>
    </xf>
    <xf numFmtId="0" fontId="2" fillId="0" borderId="0" xfId="0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vertical="center" wrapText="1"/>
    </xf>
    <xf numFmtId="176" fontId="8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6" fontId="8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6" fontId="8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0,0&#13;&#10;NA&#13;&#10;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zoomScaleSheetLayoutView="100" workbookViewId="0" topLeftCell="A1">
      <selection activeCell="AC15" sqref="AC15"/>
    </sheetView>
  </sheetViews>
  <sheetFormatPr defaultColWidth="9.00390625" defaultRowHeight="14.25"/>
  <cols>
    <col min="1" max="1" width="5.00390625" style="3" customWidth="1"/>
    <col min="2" max="2" width="5.875" style="3" customWidth="1"/>
    <col min="3" max="3" width="4.75390625" style="3" customWidth="1"/>
    <col min="4" max="4" width="4.75390625" style="16" customWidth="1"/>
    <col min="5" max="28" width="4.50390625" style="16" customWidth="1"/>
    <col min="29" max="29" width="4.25390625" style="16" customWidth="1"/>
    <col min="30" max="30" width="10.375" style="16" customWidth="1"/>
    <col min="31" max="16384" width="9.00390625" style="16" customWidth="1"/>
  </cols>
  <sheetData>
    <row r="1" spans="1:30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" customFormat="1" ht="27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 t="s">
        <v>6</v>
      </c>
      <c r="AD2" s="11" t="s">
        <v>7</v>
      </c>
    </row>
    <row r="3" spans="1:30" s="3" customFormat="1" ht="45" customHeight="1">
      <c r="A3" s="12"/>
      <c r="B3" s="12"/>
      <c r="C3" s="12"/>
      <c r="D3" s="12"/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2" t="s">
        <v>30</v>
      </c>
      <c r="AB3" s="12" t="s">
        <v>31</v>
      </c>
      <c r="AC3" s="12"/>
      <c r="AD3" s="11"/>
    </row>
    <row r="4" spans="1:30" s="3" customFormat="1" ht="37.5" customHeight="1">
      <c r="A4" s="12">
        <v>1</v>
      </c>
      <c r="B4" s="12" t="s">
        <v>32</v>
      </c>
      <c r="C4" s="12" t="s">
        <v>33</v>
      </c>
      <c r="D4" s="12">
        <f>SUM(E4:AB4)</f>
        <v>13</v>
      </c>
      <c r="E4" s="12">
        <v>1</v>
      </c>
      <c r="F4" s="12">
        <v>3</v>
      </c>
      <c r="G4" s="12">
        <v>1</v>
      </c>
      <c r="H4" s="12"/>
      <c r="I4" s="12"/>
      <c r="J4" s="12"/>
      <c r="K4" s="12"/>
      <c r="L4" s="12"/>
      <c r="M4" s="12">
        <v>1</v>
      </c>
      <c r="N4" s="12">
        <v>2</v>
      </c>
      <c r="O4" s="12"/>
      <c r="P4" s="12">
        <v>1</v>
      </c>
      <c r="Q4" s="12"/>
      <c r="R4" s="12"/>
      <c r="S4" s="12"/>
      <c r="T4" s="12"/>
      <c r="U4" s="12">
        <v>1</v>
      </c>
      <c r="V4" s="12">
        <v>1</v>
      </c>
      <c r="W4" s="12">
        <v>1</v>
      </c>
      <c r="X4" s="12"/>
      <c r="Y4" s="12"/>
      <c r="Z4" s="12"/>
      <c r="AA4" s="12">
        <v>1</v>
      </c>
      <c r="AB4" s="12"/>
      <c r="AC4" s="12"/>
      <c r="AD4" s="12"/>
    </row>
  </sheetData>
  <sheetProtection/>
  <mergeCells count="8">
    <mergeCell ref="A1:AD1"/>
    <mergeCell ref="E2:AB2"/>
    <mergeCell ref="A2:A3"/>
    <mergeCell ref="B2:B3"/>
    <mergeCell ref="C2:C3"/>
    <mergeCell ref="D2:D3"/>
    <mergeCell ref="AC2:AC3"/>
    <mergeCell ref="AD2:AD3"/>
  </mergeCells>
  <printOptions horizontalCentered="1"/>
  <pageMargins left="0.71" right="0.66" top="0.66" bottom="0.66" header="0" footer="0"/>
  <pageSetup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1">
      <pane ySplit="2" topLeftCell="A3" activePane="bottomLeft" state="frozen"/>
      <selection pane="bottomLeft" activeCell="F7" sqref="F7:F9"/>
    </sheetView>
  </sheetViews>
  <sheetFormatPr defaultColWidth="9.00390625" defaultRowHeight="14.25"/>
  <cols>
    <col min="1" max="1" width="4.50390625" style="19" customWidth="1"/>
    <col min="2" max="2" width="12.375" style="46" customWidth="1"/>
    <col min="3" max="3" width="5.375" style="48" customWidth="1"/>
    <col min="4" max="17" width="3.75390625" style="48" customWidth="1"/>
    <col min="18" max="18" width="3.75390625" style="21" customWidth="1"/>
    <col min="19" max="19" width="12.75390625" style="48" bestFit="1" customWidth="1"/>
    <col min="20" max="16384" width="9.00390625" style="48" customWidth="1"/>
  </cols>
  <sheetData>
    <row r="1" spans="1:17" ht="36.7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9" ht="42.75">
      <c r="A2" s="14" t="s">
        <v>1</v>
      </c>
      <c r="B2" s="14" t="s">
        <v>2</v>
      </c>
      <c r="C2" s="14" t="s">
        <v>35</v>
      </c>
      <c r="D2" s="14" t="s">
        <v>36</v>
      </c>
      <c r="E2" s="14" t="s">
        <v>9</v>
      </c>
      <c r="F2" s="14" t="s">
        <v>10</v>
      </c>
      <c r="G2" s="14" t="s">
        <v>37</v>
      </c>
      <c r="H2" s="14" t="s">
        <v>38</v>
      </c>
      <c r="I2" s="14" t="s">
        <v>39</v>
      </c>
      <c r="J2" s="14" t="s">
        <v>40</v>
      </c>
      <c r="K2" s="14" t="s">
        <v>41</v>
      </c>
      <c r="L2" s="14" t="s">
        <v>42</v>
      </c>
      <c r="M2" s="14" t="s">
        <v>12</v>
      </c>
      <c r="N2" s="14" t="s">
        <v>13</v>
      </c>
      <c r="O2" s="14" t="s">
        <v>43</v>
      </c>
      <c r="P2" s="14" t="s">
        <v>44</v>
      </c>
      <c r="Q2" s="14" t="s">
        <v>45</v>
      </c>
      <c r="R2" s="14" t="s">
        <v>46</v>
      </c>
      <c r="S2" s="52"/>
    </row>
    <row r="3" spans="1:18" s="45" customFormat="1" ht="14.25">
      <c r="A3" s="23">
        <v>0</v>
      </c>
      <c r="B3" s="12" t="s">
        <v>47</v>
      </c>
      <c r="C3" s="9">
        <v>54</v>
      </c>
      <c r="D3" s="9">
        <f aca="true" t="shared" si="0" ref="C3:R3">SUM(D4:D20)</f>
        <v>3</v>
      </c>
      <c r="E3" s="9">
        <v>11</v>
      </c>
      <c r="F3" s="9">
        <f t="shared" si="0"/>
        <v>0</v>
      </c>
      <c r="G3" s="9">
        <v>8</v>
      </c>
      <c r="H3" s="9">
        <f t="shared" si="0"/>
        <v>4</v>
      </c>
      <c r="I3" s="9">
        <f t="shared" si="0"/>
        <v>3</v>
      </c>
      <c r="J3" s="9">
        <v>7</v>
      </c>
      <c r="K3" s="9">
        <v>8</v>
      </c>
      <c r="L3" s="9">
        <v>5</v>
      </c>
      <c r="M3" s="9">
        <f t="shared" si="0"/>
        <v>3</v>
      </c>
      <c r="N3" s="9">
        <f t="shared" si="0"/>
        <v>1</v>
      </c>
      <c r="O3" s="9">
        <f t="shared" si="0"/>
        <v>0</v>
      </c>
      <c r="P3" s="9">
        <f t="shared" si="0"/>
        <v>1</v>
      </c>
      <c r="Q3" s="9">
        <f t="shared" si="0"/>
        <v>0</v>
      </c>
      <c r="R3" s="9">
        <f t="shared" si="0"/>
        <v>0</v>
      </c>
    </row>
    <row r="4" spans="1:18" s="46" customFormat="1" ht="14.25">
      <c r="A4" s="12">
        <v>1</v>
      </c>
      <c r="B4" s="12" t="s">
        <v>48</v>
      </c>
      <c r="C4" s="9">
        <f aca="true" t="shared" si="1" ref="C4:C11">SUM(J4,D4,E4,F4,G4,H4,K4,L4,I4,M4,N4,O4,P4,Q4)</f>
        <v>2</v>
      </c>
      <c r="D4" s="12"/>
      <c r="E4" s="12">
        <v>1</v>
      </c>
      <c r="F4" s="12"/>
      <c r="G4" s="12">
        <v>1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29"/>
    </row>
    <row r="5" spans="1:18" s="46" customFormat="1" ht="14.25">
      <c r="A5" s="12">
        <v>2</v>
      </c>
      <c r="B5" s="12" t="s">
        <v>49</v>
      </c>
      <c r="C5" s="9">
        <f t="shared" si="1"/>
        <v>1</v>
      </c>
      <c r="D5" s="12"/>
      <c r="E5" s="12"/>
      <c r="F5" s="12"/>
      <c r="G5" s="12"/>
      <c r="H5" s="12">
        <v>1</v>
      </c>
      <c r="I5" s="12"/>
      <c r="J5" s="12"/>
      <c r="K5" s="12"/>
      <c r="L5" s="12"/>
      <c r="M5" s="12"/>
      <c r="N5" s="12"/>
      <c r="O5" s="12"/>
      <c r="P5" s="12"/>
      <c r="Q5" s="12"/>
      <c r="R5" s="29"/>
    </row>
    <row r="6" spans="1:18" s="46" customFormat="1" ht="14.25">
      <c r="A6" s="12">
        <v>3</v>
      </c>
      <c r="B6" s="12" t="s">
        <v>50</v>
      </c>
      <c r="C6" s="9">
        <f t="shared" si="1"/>
        <v>1</v>
      </c>
      <c r="D6" s="12"/>
      <c r="E6" s="12"/>
      <c r="F6" s="12"/>
      <c r="G6" s="12"/>
      <c r="H6" s="12"/>
      <c r="I6" s="12">
        <v>1</v>
      </c>
      <c r="J6" s="12"/>
      <c r="K6" s="12"/>
      <c r="L6" s="12"/>
      <c r="M6" s="12"/>
      <c r="N6" s="12"/>
      <c r="O6" s="12"/>
      <c r="P6" s="12"/>
      <c r="Q6" s="12"/>
      <c r="R6" s="29"/>
    </row>
    <row r="7" spans="1:18" s="46" customFormat="1" ht="14.25">
      <c r="A7" s="12">
        <v>4</v>
      </c>
      <c r="B7" s="12" t="s">
        <v>51</v>
      </c>
      <c r="C7" s="9">
        <f t="shared" si="1"/>
        <v>6</v>
      </c>
      <c r="D7" s="12">
        <v>1</v>
      </c>
      <c r="E7" s="12">
        <v>1</v>
      </c>
      <c r="F7" s="12"/>
      <c r="G7" s="12">
        <v>2</v>
      </c>
      <c r="H7" s="12">
        <v>1</v>
      </c>
      <c r="I7" s="12"/>
      <c r="J7" s="12"/>
      <c r="K7" s="12"/>
      <c r="L7" s="12"/>
      <c r="M7" s="12"/>
      <c r="N7" s="12">
        <v>1</v>
      </c>
      <c r="O7" s="12"/>
      <c r="P7" s="12"/>
      <c r="Q7" s="12"/>
      <c r="R7" s="29"/>
    </row>
    <row r="8" spans="1:18" s="46" customFormat="1" ht="13.5">
      <c r="A8" s="12">
        <v>5</v>
      </c>
      <c r="B8" s="12" t="s">
        <v>52</v>
      </c>
      <c r="C8" s="12">
        <f t="shared" si="1"/>
        <v>3</v>
      </c>
      <c r="D8" s="12"/>
      <c r="E8" s="12"/>
      <c r="F8" s="12"/>
      <c r="G8" s="12"/>
      <c r="H8" s="12"/>
      <c r="I8" s="12"/>
      <c r="J8" s="12">
        <v>1</v>
      </c>
      <c r="K8" s="12">
        <v>1</v>
      </c>
      <c r="L8" s="12">
        <v>1</v>
      </c>
      <c r="M8" s="12"/>
      <c r="N8" s="12"/>
      <c r="O8" s="12"/>
      <c r="P8" s="12"/>
      <c r="Q8" s="12"/>
      <c r="R8" s="29"/>
    </row>
    <row r="9" spans="1:18" s="46" customFormat="1" ht="14.25">
      <c r="A9" s="12">
        <v>6</v>
      </c>
      <c r="B9" s="12" t="s">
        <v>53</v>
      </c>
      <c r="C9" s="9">
        <f t="shared" si="1"/>
        <v>3</v>
      </c>
      <c r="D9" s="12">
        <v>1</v>
      </c>
      <c r="E9" s="12">
        <v>1</v>
      </c>
      <c r="F9" s="12"/>
      <c r="G9" s="12"/>
      <c r="H9" s="12"/>
      <c r="I9" s="12"/>
      <c r="J9" s="12">
        <v>1</v>
      </c>
      <c r="K9" s="12"/>
      <c r="L9" s="12"/>
      <c r="M9" s="12"/>
      <c r="N9" s="12"/>
      <c r="O9" s="12"/>
      <c r="P9" s="12"/>
      <c r="Q9" s="12"/>
      <c r="R9" s="29"/>
    </row>
    <row r="10" spans="1:18" s="46" customFormat="1" ht="14.25">
      <c r="A10" s="12">
        <v>7</v>
      </c>
      <c r="B10" s="12" t="s">
        <v>54</v>
      </c>
      <c r="C10" s="9">
        <f t="shared" si="1"/>
        <v>3</v>
      </c>
      <c r="D10" s="12"/>
      <c r="E10" s="12"/>
      <c r="F10" s="12"/>
      <c r="G10" s="12"/>
      <c r="H10" s="12"/>
      <c r="I10" s="12"/>
      <c r="J10" s="12">
        <v>1</v>
      </c>
      <c r="K10" s="12">
        <v>1</v>
      </c>
      <c r="L10" s="12">
        <v>1</v>
      </c>
      <c r="M10" s="12"/>
      <c r="N10" s="12"/>
      <c r="O10" s="12"/>
      <c r="P10" s="12"/>
      <c r="Q10" s="12"/>
      <c r="R10" s="29"/>
    </row>
    <row r="11" spans="1:18" s="47" customFormat="1" ht="14.25">
      <c r="A11" s="12">
        <v>8</v>
      </c>
      <c r="B11" s="11" t="s">
        <v>55</v>
      </c>
      <c r="C11" s="9">
        <f t="shared" si="1"/>
        <v>1</v>
      </c>
      <c r="D11" s="12"/>
      <c r="E11" s="12"/>
      <c r="F11" s="12"/>
      <c r="G11" s="12"/>
      <c r="H11" s="12"/>
      <c r="I11" s="12"/>
      <c r="J11" s="12"/>
      <c r="K11" s="12"/>
      <c r="L11" s="12"/>
      <c r="M11" s="14">
        <v>1</v>
      </c>
      <c r="N11" s="12"/>
      <c r="O11" s="12"/>
      <c r="P11" s="12"/>
      <c r="Q11" s="12"/>
      <c r="R11" s="53"/>
    </row>
    <row r="12" spans="1:18" s="46" customFormat="1" ht="14.25">
      <c r="A12" s="12">
        <v>9</v>
      </c>
      <c r="B12" s="12" t="s">
        <v>56</v>
      </c>
      <c r="C12" s="9">
        <f aca="true" t="shared" si="2" ref="C12:C22">SUM(J12,D12,E12,F12,G12,H12,K12,L12,I12,M12,N12,O12,P12,Q12)</f>
        <v>1</v>
      </c>
      <c r="D12" s="12"/>
      <c r="E12" s="11">
        <v>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29"/>
    </row>
    <row r="13" spans="1:18" s="46" customFormat="1" ht="14.25">
      <c r="A13" s="12">
        <v>10</v>
      </c>
      <c r="B13" s="12" t="s">
        <v>57</v>
      </c>
      <c r="C13" s="9">
        <f t="shared" si="2"/>
        <v>4</v>
      </c>
      <c r="D13" s="12"/>
      <c r="E13" s="12"/>
      <c r="F13" s="12"/>
      <c r="G13" s="12">
        <v>1</v>
      </c>
      <c r="H13" s="12"/>
      <c r="I13" s="12"/>
      <c r="J13" s="12">
        <v>1</v>
      </c>
      <c r="K13" s="12">
        <v>1</v>
      </c>
      <c r="L13" s="12"/>
      <c r="M13" s="12">
        <v>1</v>
      </c>
      <c r="N13" s="12"/>
      <c r="O13" s="12"/>
      <c r="P13" s="12"/>
      <c r="Q13" s="12"/>
      <c r="R13" s="29"/>
    </row>
    <row r="14" spans="1:18" s="46" customFormat="1" ht="14.25">
      <c r="A14" s="12">
        <v>11</v>
      </c>
      <c r="B14" s="12" t="s">
        <v>58</v>
      </c>
      <c r="C14" s="9">
        <f t="shared" si="2"/>
        <v>4</v>
      </c>
      <c r="D14" s="12"/>
      <c r="E14" s="12">
        <v>1</v>
      </c>
      <c r="F14" s="12"/>
      <c r="G14" s="12">
        <v>1</v>
      </c>
      <c r="H14" s="12">
        <v>1</v>
      </c>
      <c r="I14" s="12"/>
      <c r="J14" s="12"/>
      <c r="K14" s="12">
        <v>1</v>
      </c>
      <c r="L14" s="12"/>
      <c r="M14" s="12"/>
      <c r="N14" s="12"/>
      <c r="O14" s="12"/>
      <c r="P14" s="12"/>
      <c r="Q14" s="12"/>
      <c r="R14" s="29"/>
    </row>
    <row r="15" spans="1:18" s="46" customFormat="1" ht="14.25">
      <c r="A15" s="12">
        <v>12</v>
      </c>
      <c r="B15" s="12" t="s">
        <v>59</v>
      </c>
      <c r="C15" s="9">
        <f t="shared" si="2"/>
        <v>1</v>
      </c>
      <c r="D15" s="12"/>
      <c r="E15" s="14">
        <v>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29"/>
    </row>
    <row r="16" spans="1:18" s="46" customFormat="1" ht="14.25">
      <c r="A16" s="12">
        <v>13</v>
      </c>
      <c r="B16" s="12" t="s">
        <v>60</v>
      </c>
      <c r="C16" s="9">
        <f t="shared" si="2"/>
        <v>1</v>
      </c>
      <c r="D16" s="12"/>
      <c r="E16" s="12"/>
      <c r="F16" s="12"/>
      <c r="G16" s="12"/>
      <c r="H16" s="12"/>
      <c r="I16" s="12"/>
      <c r="J16" s="14">
        <v>1</v>
      </c>
      <c r="K16" s="12"/>
      <c r="L16" s="12"/>
      <c r="M16" s="12"/>
      <c r="N16" s="12"/>
      <c r="O16" s="12"/>
      <c r="P16" s="12"/>
      <c r="Q16" s="12"/>
      <c r="R16" s="29"/>
    </row>
    <row r="17" spans="1:18" s="46" customFormat="1" ht="14.25">
      <c r="A17" s="12">
        <v>14</v>
      </c>
      <c r="B17" s="12" t="s">
        <v>61</v>
      </c>
      <c r="C17" s="9">
        <f t="shared" si="2"/>
        <v>5</v>
      </c>
      <c r="D17" s="12"/>
      <c r="E17" s="12">
        <v>1</v>
      </c>
      <c r="F17" s="12"/>
      <c r="G17" s="12">
        <v>1</v>
      </c>
      <c r="H17" s="12">
        <v>1</v>
      </c>
      <c r="I17" s="12">
        <v>1</v>
      </c>
      <c r="J17" s="12"/>
      <c r="K17" s="12"/>
      <c r="L17" s="12"/>
      <c r="M17" s="12"/>
      <c r="N17" s="12"/>
      <c r="O17" s="12"/>
      <c r="P17" s="12">
        <v>1</v>
      </c>
      <c r="Q17" s="12"/>
      <c r="R17" s="29"/>
    </row>
    <row r="18" spans="1:18" s="19" customFormat="1" ht="14.25">
      <c r="A18" s="12">
        <v>15</v>
      </c>
      <c r="B18" s="12" t="s">
        <v>62</v>
      </c>
      <c r="C18" s="9">
        <f t="shared" si="2"/>
        <v>6</v>
      </c>
      <c r="D18" s="12"/>
      <c r="E18" s="12">
        <v>2</v>
      </c>
      <c r="F18" s="12"/>
      <c r="G18" s="12"/>
      <c r="H18" s="12"/>
      <c r="I18" s="12">
        <v>1</v>
      </c>
      <c r="J18" s="12">
        <v>1</v>
      </c>
      <c r="K18" s="12">
        <v>1</v>
      </c>
      <c r="L18" s="12"/>
      <c r="M18" s="12">
        <v>1</v>
      </c>
      <c r="N18" s="12"/>
      <c r="O18" s="12"/>
      <c r="P18" s="12"/>
      <c r="Q18" s="12"/>
      <c r="R18" s="29"/>
    </row>
    <row r="19" spans="1:18" s="46" customFormat="1" ht="14.25">
      <c r="A19" s="12">
        <v>16</v>
      </c>
      <c r="B19" s="12" t="s">
        <v>63</v>
      </c>
      <c r="C19" s="9">
        <f t="shared" si="2"/>
        <v>2</v>
      </c>
      <c r="D19" s="12">
        <v>1</v>
      </c>
      <c r="E19" s="12"/>
      <c r="F19" s="12"/>
      <c r="G19" s="12"/>
      <c r="H19" s="12"/>
      <c r="I19" s="12"/>
      <c r="J19" s="12"/>
      <c r="K19" s="12">
        <v>1</v>
      </c>
      <c r="L19" s="12"/>
      <c r="M19" s="12"/>
      <c r="N19" s="12"/>
      <c r="O19" s="12"/>
      <c r="P19" s="12"/>
      <c r="Q19" s="12"/>
      <c r="R19" s="29"/>
    </row>
    <row r="20" spans="1:18" s="46" customFormat="1" ht="14.25">
      <c r="A20" s="12">
        <v>17</v>
      </c>
      <c r="B20" s="12" t="s">
        <v>64</v>
      </c>
      <c r="C20" s="9">
        <f t="shared" si="2"/>
        <v>1</v>
      </c>
      <c r="D20" s="12"/>
      <c r="E20" s="12"/>
      <c r="F20" s="12"/>
      <c r="G20" s="12">
        <v>1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29"/>
    </row>
    <row r="21" spans="1:19" s="46" customFormat="1" ht="14.25">
      <c r="A21" s="12">
        <v>18</v>
      </c>
      <c r="B21" s="12" t="s">
        <v>65</v>
      </c>
      <c r="C21" s="9">
        <f t="shared" si="2"/>
        <v>3</v>
      </c>
      <c r="D21" s="12"/>
      <c r="E21" s="12"/>
      <c r="F21" s="12"/>
      <c r="G21" s="12"/>
      <c r="H21" s="12"/>
      <c r="I21" s="12"/>
      <c r="J21" s="12">
        <v>1</v>
      </c>
      <c r="K21" s="12"/>
      <c r="L21" s="12">
        <v>2</v>
      </c>
      <c r="M21" s="12"/>
      <c r="N21" s="12"/>
      <c r="O21" s="12"/>
      <c r="P21" s="12"/>
      <c r="Q21" s="12"/>
      <c r="R21" s="29"/>
      <c r="S21" s="19"/>
    </row>
    <row r="22" spans="1:19" s="46" customFormat="1" ht="14.25">
      <c r="A22" s="12">
        <v>19</v>
      </c>
      <c r="B22" s="12" t="s">
        <v>66</v>
      </c>
      <c r="C22" s="9">
        <f t="shared" si="2"/>
        <v>4</v>
      </c>
      <c r="D22" s="12"/>
      <c r="E22" s="12">
        <v>2</v>
      </c>
      <c r="F22" s="12"/>
      <c r="G22" s="12"/>
      <c r="H22" s="12"/>
      <c r="I22" s="12"/>
      <c r="J22" s="12"/>
      <c r="K22" s="12">
        <v>2</v>
      </c>
      <c r="L22" s="12"/>
      <c r="M22" s="12"/>
      <c r="N22" s="12"/>
      <c r="O22" s="12"/>
      <c r="P22" s="12"/>
      <c r="Q22" s="12"/>
      <c r="R22" s="29"/>
      <c r="S22" s="19"/>
    </row>
    <row r="23" spans="1:18" s="47" customFormat="1" ht="14.25">
      <c r="A23" s="49">
        <v>20</v>
      </c>
      <c r="B23" s="49" t="s">
        <v>67</v>
      </c>
      <c r="C23" s="50">
        <v>2</v>
      </c>
      <c r="D23" s="51"/>
      <c r="E23" s="51"/>
      <c r="F23" s="51"/>
      <c r="G23" s="51">
        <v>1</v>
      </c>
      <c r="H23" s="51"/>
      <c r="I23" s="51"/>
      <c r="J23" s="51"/>
      <c r="K23" s="51"/>
      <c r="L23" s="51">
        <v>1</v>
      </c>
      <c r="M23" s="51"/>
      <c r="N23" s="51"/>
      <c r="O23" s="51"/>
      <c r="P23" s="51"/>
      <c r="Q23" s="51"/>
      <c r="R23" s="51"/>
    </row>
    <row r="24" spans="1:2" s="47" customFormat="1" ht="14.25">
      <c r="A24" s="2"/>
      <c r="B24" s="2"/>
    </row>
    <row r="25" spans="1:2" s="47" customFormat="1" ht="14.25">
      <c r="A25" s="2"/>
      <c r="B25" s="2"/>
    </row>
  </sheetData>
  <sheetProtection/>
  <mergeCells count="1">
    <mergeCell ref="A1:Q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SheetLayoutView="100" workbookViewId="0" topLeftCell="A1">
      <pane ySplit="2" topLeftCell="A3" activePane="bottomLeft" state="frozen"/>
      <selection pane="bottomLeft" activeCell="E62" sqref="E62"/>
    </sheetView>
  </sheetViews>
  <sheetFormatPr defaultColWidth="9.00390625" defaultRowHeight="14.25"/>
  <cols>
    <col min="1" max="1" width="4.75390625" style="19" customWidth="1"/>
    <col min="2" max="2" width="14.625" style="19" customWidth="1"/>
    <col min="3" max="3" width="23.125" style="3" customWidth="1"/>
    <col min="4" max="4" width="6.625" style="20" customWidth="1"/>
    <col min="5" max="13" width="5.25390625" style="21" customWidth="1"/>
    <col min="14" max="15" width="5.25390625" style="22" customWidth="1"/>
    <col min="16" max="16384" width="9.00390625" style="16" customWidth="1"/>
  </cols>
  <sheetData>
    <row r="1" spans="1:15" ht="28.5" customHeight="1">
      <c r="A1" s="5" t="s">
        <v>68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6" customFormat="1" ht="33.75" customHeight="1">
      <c r="A2" s="23" t="s">
        <v>1</v>
      </c>
      <c r="B2" s="23" t="s">
        <v>2</v>
      </c>
      <c r="C2" s="23" t="s">
        <v>69</v>
      </c>
      <c r="D2" s="24" t="s">
        <v>70</v>
      </c>
      <c r="E2" s="23" t="s">
        <v>8</v>
      </c>
      <c r="F2" s="23" t="s">
        <v>9</v>
      </c>
      <c r="G2" s="23" t="s">
        <v>10</v>
      </c>
      <c r="H2" s="23" t="s">
        <v>12</v>
      </c>
      <c r="I2" s="23" t="s">
        <v>13</v>
      </c>
      <c r="J2" s="23" t="s">
        <v>43</v>
      </c>
      <c r="K2" s="23" t="s">
        <v>44</v>
      </c>
      <c r="L2" s="23" t="s">
        <v>71</v>
      </c>
      <c r="M2" s="23" t="s">
        <v>72</v>
      </c>
      <c r="N2" s="23" t="s">
        <v>73</v>
      </c>
      <c r="O2" s="23" t="s">
        <v>46</v>
      </c>
    </row>
    <row r="3" spans="1:15" s="3" customFormat="1" ht="30.75" customHeight="1">
      <c r="A3" s="25">
        <v>0</v>
      </c>
      <c r="B3" s="25" t="s">
        <v>74</v>
      </c>
      <c r="C3" s="25"/>
      <c r="D3" s="26">
        <v>146</v>
      </c>
      <c r="E3" s="26">
        <v>57</v>
      </c>
      <c r="F3" s="26">
        <v>66</v>
      </c>
      <c r="G3" s="26">
        <v>0</v>
      </c>
      <c r="H3" s="26">
        <v>9</v>
      </c>
      <c r="I3" s="26">
        <f>SUM(I4:I64)</f>
        <v>6</v>
      </c>
      <c r="J3" s="26">
        <v>0</v>
      </c>
      <c r="K3" s="26">
        <f>SUM(K4:K64)</f>
        <v>3</v>
      </c>
      <c r="L3" s="26">
        <f>SUM(L4:L64)</f>
        <v>2</v>
      </c>
      <c r="M3" s="26">
        <f>SUM(M4:M64)</f>
        <v>2</v>
      </c>
      <c r="N3" s="26">
        <f>SUM(N4:N64)</f>
        <v>1</v>
      </c>
      <c r="O3" s="31">
        <v>0</v>
      </c>
    </row>
    <row r="4" spans="1:15" s="3" customFormat="1" ht="17.25" customHeight="1">
      <c r="A4" s="12">
        <v>1</v>
      </c>
      <c r="B4" s="12"/>
      <c r="C4" s="27" t="s">
        <v>75</v>
      </c>
      <c r="D4" s="28">
        <f>SUM(E4:O4)</f>
        <v>25</v>
      </c>
      <c r="E4" s="12">
        <v>8</v>
      </c>
      <c r="F4" s="12">
        <v>14</v>
      </c>
      <c r="G4" s="12"/>
      <c r="H4" s="12">
        <v>1</v>
      </c>
      <c r="I4" s="12"/>
      <c r="J4" s="12"/>
      <c r="K4" s="12"/>
      <c r="L4" s="12"/>
      <c r="M4" s="12">
        <v>1</v>
      </c>
      <c r="N4" s="12">
        <v>1</v>
      </c>
      <c r="O4" s="12"/>
    </row>
    <row r="5" spans="1:15" s="3" customFormat="1" ht="17.25" customHeight="1">
      <c r="A5" s="12">
        <v>2</v>
      </c>
      <c r="B5" s="12"/>
      <c r="C5" s="27" t="s">
        <v>76</v>
      </c>
      <c r="D5" s="28">
        <f>SUM(E5:O5)</f>
        <v>3</v>
      </c>
      <c r="E5" s="12">
        <v>0</v>
      </c>
      <c r="F5" s="12">
        <v>1</v>
      </c>
      <c r="G5" s="12"/>
      <c r="H5" s="12">
        <v>1</v>
      </c>
      <c r="I5" s="12"/>
      <c r="J5" s="12"/>
      <c r="K5" s="12">
        <v>1</v>
      </c>
      <c r="L5" s="12"/>
      <c r="M5" s="12"/>
      <c r="N5" s="12"/>
      <c r="O5" s="12"/>
    </row>
    <row r="6" spans="1:15" s="3" customFormat="1" ht="17.25" customHeight="1">
      <c r="A6" s="12">
        <v>3</v>
      </c>
      <c r="B6" s="12" t="s">
        <v>77</v>
      </c>
      <c r="C6" s="27" t="s">
        <v>78</v>
      </c>
      <c r="D6" s="28">
        <f>SUM(E6:O6)</f>
        <v>2</v>
      </c>
      <c r="E6" s="12">
        <v>2</v>
      </c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3" customFormat="1" ht="17.25" customHeight="1">
      <c r="A7" s="12"/>
      <c r="B7" s="12"/>
      <c r="C7" s="27" t="s">
        <v>79</v>
      </c>
      <c r="D7" s="28">
        <f>SUM(E7:O7)</f>
        <v>3</v>
      </c>
      <c r="E7" s="12">
        <v>2</v>
      </c>
      <c r="F7" s="12"/>
      <c r="G7" s="12"/>
      <c r="H7" s="12"/>
      <c r="I7" s="12">
        <v>1</v>
      </c>
      <c r="J7" s="12"/>
      <c r="K7" s="12"/>
      <c r="L7" s="12"/>
      <c r="M7" s="12"/>
      <c r="N7" s="12"/>
      <c r="O7" s="12"/>
    </row>
    <row r="8" spans="1:15" s="17" customFormat="1" ht="17.25" customHeight="1">
      <c r="A8" s="12">
        <v>4</v>
      </c>
      <c r="B8" s="12" t="s">
        <v>80</v>
      </c>
      <c r="C8" s="27" t="s">
        <v>81</v>
      </c>
      <c r="D8" s="28">
        <f>SUM(E8:O8)</f>
        <v>2</v>
      </c>
      <c r="E8" s="12"/>
      <c r="F8" s="12">
        <v>2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s="17" customFormat="1" ht="17.25" customHeight="1">
      <c r="A9" s="12"/>
      <c r="B9" s="12"/>
      <c r="C9" s="27" t="s">
        <v>82</v>
      </c>
      <c r="D9" s="28">
        <f>SUM(E9:O9)</f>
        <v>1</v>
      </c>
      <c r="E9" s="12"/>
      <c r="F9" s="12"/>
      <c r="G9" s="12"/>
      <c r="H9" s="12"/>
      <c r="I9" s="12"/>
      <c r="J9" s="12"/>
      <c r="K9" s="12">
        <v>1</v>
      </c>
      <c r="L9" s="12"/>
      <c r="M9" s="12"/>
      <c r="N9" s="12"/>
      <c r="O9" s="12"/>
    </row>
    <row r="10" spans="1:15" s="17" customFormat="1" ht="17.25" customHeight="1">
      <c r="A10" s="12"/>
      <c r="B10" s="12"/>
      <c r="C10" s="27" t="s">
        <v>83</v>
      </c>
      <c r="D10" s="28">
        <f>SUM(E10:O10)</f>
        <v>1</v>
      </c>
      <c r="E10" s="12"/>
      <c r="F10" s="12">
        <v>1</v>
      </c>
      <c r="G10" s="12"/>
      <c r="H10" s="12"/>
      <c r="I10" s="12"/>
      <c r="J10" s="12"/>
      <c r="K10" s="12"/>
      <c r="L10" s="12"/>
      <c r="M10" s="12"/>
      <c r="N10" s="12"/>
      <c r="O10" s="12"/>
    </row>
    <row r="11" spans="1:15" s="17" customFormat="1" ht="17.25" customHeight="1">
      <c r="A11" s="12"/>
      <c r="B11" s="12"/>
      <c r="C11" s="27" t="s">
        <v>84</v>
      </c>
      <c r="D11" s="28">
        <f>SUM(E11:O11)</f>
        <v>1</v>
      </c>
      <c r="E11" s="12">
        <v>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s="17" customFormat="1" ht="17.25" customHeight="1">
      <c r="A12" s="12"/>
      <c r="B12" s="12"/>
      <c r="C12" s="27" t="s">
        <v>85</v>
      </c>
      <c r="D12" s="28">
        <f>SUM(E12:O12)</f>
        <v>1</v>
      </c>
      <c r="E12" s="12"/>
      <c r="F12" s="12"/>
      <c r="G12" s="12"/>
      <c r="H12" s="12">
        <v>1</v>
      </c>
      <c r="I12" s="12"/>
      <c r="J12" s="12"/>
      <c r="K12" s="12"/>
      <c r="L12" s="12"/>
      <c r="M12" s="12"/>
      <c r="N12" s="12"/>
      <c r="O12" s="12"/>
    </row>
    <row r="13" spans="1:15" s="17" customFormat="1" ht="17.25" customHeight="1">
      <c r="A13" s="12"/>
      <c r="B13" s="12"/>
      <c r="C13" s="27" t="s">
        <v>86</v>
      </c>
      <c r="D13" s="28">
        <f>SUM(E13:O13)</f>
        <v>4</v>
      </c>
      <c r="E13" s="12">
        <v>2</v>
      </c>
      <c r="F13" s="12">
        <v>1</v>
      </c>
      <c r="G13" s="12"/>
      <c r="H13" s="12">
        <v>1</v>
      </c>
      <c r="I13" s="12"/>
      <c r="J13" s="12"/>
      <c r="K13" s="12"/>
      <c r="L13" s="12"/>
      <c r="M13" s="12"/>
      <c r="N13" s="12"/>
      <c r="O13" s="12"/>
    </row>
    <row r="14" spans="1:15" s="18" customFormat="1" ht="17.25" customHeight="1">
      <c r="A14" s="12">
        <v>5</v>
      </c>
      <c r="B14" s="12" t="s">
        <v>87</v>
      </c>
      <c r="C14" s="27" t="s">
        <v>88</v>
      </c>
      <c r="D14" s="28">
        <f>SUM(E14:O14)</f>
        <v>1</v>
      </c>
      <c r="E14" s="12"/>
      <c r="F14" s="12">
        <v>1</v>
      </c>
      <c r="G14" s="12"/>
      <c r="H14" s="12"/>
      <c r="I14" s="12"/>
      <c r="J14" s="12"/>
      <c r="K14" s="12"/>
      <c r="L14" s="12"/>
      <c r="M14" s="12"/>
      <c r="N14" s="12"/>
      <c r="O14" s="12"/>
    </row>
    <row r="15" spans="1:15" s="18" customFormat="1" ht="17.25" customHeight="1">
      <c r="A15" s="12"/>
      <c r="B15" s="12"/>
      <c r="C15" s="27" t="s">
        <v>89</v>
      </c>
      <c r="D15" s="28">
        <f>SUM(E15:O15)</f>
        <v>2</v>
      </c>
      <c r="E15" s="12">
        <v>2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s="18" customFormat="1" ht="17.25" customHeight="1">
      <c r="A16" s="12"/>
      <c r="B16" s="12"/>
      <c r="C16" s="27" t="s">
        <v>90</v>
      </c>
      <c r="D16" s="28">
        <f aca="true" t="shared" si="0" ref="D16:D62">SUM(E16:O16)</f>
        <v>1</v>
      </c>
      <c r="E16" s="12">
        <v>1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s="18" customFormat="1" ht="17.25" customHeight="1">
      <c r="A17" s="12"/>
      <c r="B17" s="12"/>
      <c r="C17" s="27" t="s">
        <v>91</v>
      </c>
      <c r="D17" s="28">
        <f t="shared" si="0"/>
        <v>2</v>
      </c>
      <c r="E17" s="12">
        <v>2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18" customFormat="1" ht="17.25" customHeight="1">
      <c r="A18" s="12"/>
      <c r="B18" s="12"/>
      <c r="C18" s="27" t="s">
        <v>92</v>
      </c>
      <c r="D18" s="28">
        <f t="shared" si="0"/>
        <v>1</v>
      </c>
      <c r="E18" s="12"/>
      <c r="F18" s="12">
        <v>1</v>
      </c>
      <c r="G18" s="12"/>
      <c r="H18" s="12"/>
      <c r="I18" s="12"/>
      <c r="J18" s="12"/>
      <c r="K18" s="12"/>
      <c r="L18" s="12"/>
      <c r="M18" s="12"/>
      <c r="N18" s="12"/>
      <c r="O18" s="12"/>
    </row>
    <row r="19" spans="1:15" s="18" customFormat="1" ht="17.25" customHeight="1">
      <c r="A19" s="12"/>
      <c r="B19" s="12"/>
      <c r="C19" s="27" t="s">
        <v>93</v>
      </c>
      <c r="D19" s="28">
        <f t="shared" si="0"/>
        <v>3</v>
      </c>
      <c r="E19" s="12">
        <v>2</v>
      </c>
      <c r="F19" s="12">
        <v>1</v>
      </c>
      <c r="G19" s="12"/>
      <c r="H19" s="12"/>
      <c r="I19" s="12"/>
      <c r="J19" s="12"/>
      <c r="K19" s="12"/>
      <c r="L19" s="12"/>
      <c r="M19" s="12"/>
      <c r="N19" s="12"/>
      <c r="O19" s="12"/>
    </row>
    <row r="20" spans="1:15" s="18" customFormat="1" ht="17.25" customHeight="1">
      <c r="A20" s="12"/>
      <c r="B20" s="12"/>
      <c r="C20" s="27" t="s">
        <v>94</v>
      </c>
      <c r="D20" s="28">
        <f t="shared" si="0"/>
        <v>3</v>
      </c>
      <c r="E20" s="12">
        <v>2</v>
      </c>
      <c r="F20" s="12">
        <v>1</v>
      </c>
      <c r="G20" s="12"/>
      <c r="H20" s="12"/>
      <c r="I20" s="12"/>
      <c r="J20" s="12"/>
      <c r="K20" s="12"/>
      <c r="L20" s="12"/>
      <c r="M20" s="12"/>
      <c r="N20" s="12"/>
      <c r="O20" s="12"/>
    </row>
    <row r="21" spans="1:15" s="18" customFormat="1" ht="17.25" customHeight="1">
      <c r="A21" s="12"/>
      <c r="B21" s="12"/>
      <c r="C21" s="27" t="s">
        <v>95</v>
      </c>
      <c r="D21" s="28">
        <f t="shared" si="0"/>
        <v>2</v>
      </c>
      <c r="E21" s="12">
        <v>1</v>
      </c>
      <c r="F21" s="12">
        <v>1</v>
      </c>
      <c r="G21" s="12"/>
      <c r="H21" s="12"/>
      <c r="I21" s="12"/>
      <c r="J21" s="12"/>
      <c r="K21" s="12"/>
      <c r="L21" s="12"/>
      <c r="M21" s="12"/>
      <c r="N21" s="12"/>
      <c r="O21" s="12"/>
    </row>
    <row r="22" spans="1:15" s="18" customFormat="1" ht="17.25" customHeight="1">
      <c r="A22" s="12"/>
      <c r="B22" s="12"/>
      <c r="C22" s="27" t="s">
        <v>96</v>
      </c>
      <c r="D22" s="28">
        <f t="shared" si="0"/>
        <v>3</v>
      </c>
      <c r="E22" s="12">
        <v>2</v>
      </c>
      <c r="F22" s="12">
        <v>1</v>
      </c>
      <c r="G22" s="12"/>
      <c r="H22" s="12"/>
      <c r="I22" s="12"/>
      <c r="J22" s="12"/>
      <c r="K22" s="12"/>
      <c r="L22" s="12"/>
      <c r="M22" s="12"/>
      <c r="N22" s="12"/>
      <c r="O22" s="12"/>
    </row>
    <row r="23" spans="1:15" s="18" customFormat="1" ht="17.25" customHeight="1">
      <c r="A23" s="12"/>
      <c r="B23" s="12"/>
      <c r="C23" s="27" t="s">
        <v>97</v>
      </c>
      <c r="D23" s="28">
        <f t="shared" si="0"/>
        <v>2</v>
      </c>
      <c r="E23" s="12">
        <v>1</v>
      </c>
      <c r="F23" s="12">
        <v>1</v>
      </c>
      <c r="G23" s="12"/>
      <c r="H23" s="12"/>
      <c r="I23" s="12"/>
      <c r="J23" s="12"/>
      <c r="K23" s="12"/>
      <c r="L23" s="12"/>
      <c r="M23" s="12"/>
      <c r="N23" s="12"/>
      <c r="O23" s="12"/>
    </row>
    <row r="24" spans="1:15" s="2" customFormat="1" ht="17.25" customHeight="1">
      <c r="A24" s="12">
        <v>6</v>
      </c>
      <c r="B24" s="12" t="s">
        <v>98</v>
      </c>
      <c r="C24" s="27" t="s">
        <v>99</v>
      </c>
      <c r="D24" s="28">
        <f t="shared" si="0"/>
        <v>1</v>
      </c>
      <c r="E24" s="12">
        <v>1</v>
      </c>
      <c r="F24" s="12"/>
      <c r="G24" s="12"/>
      <c r="H24" s="12"/>
      <c r="I24" s="12"/>
      <c r="J24" s="12"/>
      <c r="K24" s="12"/>
      <c r="L24" s="12"/>
      <c r="M24" s="12"/>
      <c r="N24" s="12"/>
      <c r="O24" s="11"/>
    </row>
    <row r="25" spans="1:15" s="2" customFormat="1" ht="17.25" customHeight="1">
      <c r="A25" s="12"/>
      <c r="B25" s="12"/>
      <c r="C25" s="27" t="s">
        <v>100</v>
      </c>
      <c r="D25" s="28">
        <f t="shared" si="0"/>
        <v>10</v>
      </c>
      <c r="E25" s="12">
        <v>2</v>
      </c>
      <c r="F25" s="12">
        <v>1</v>
      </c>
      <c r="G25" s="12"/>
      <c r="H25" s="12">
        <v>2</v>
      </c>
      <c r="I25" s="12">
        <v>2</v>
      </c>
      <c r="J25" s="12"/>
      <c r="K25" s="12">
        <v>1</v>
      </c>
      <c r="L25" s="12">
        <v>1</v>
      </c>
      <c r="M25" s="12">
        <v>1</v>
      </c>
      <c r="N25" s="12"/>
      <c r="O25" s="11"/>
    </row>
    <row r="26" spans="1:15" s="3" customFormat="1" ht="17.25" customHeight="1">
      <c r="A26" s="12">
        <v>7</v>
      </c>
      <c r="B26" s="12" t="s">
        <v>101</v>
      </c>
      <c r="C26" s="27" t="s">
        <v>102</v>
      </c>
      <c r="D26" s="28">
        <f t="shared" si="0"/>
        <v>2</v>
      </c>
      <c r="E26" s="12">
        <v>1</v>
      </c>
      <c r="F26" s="12">
        <v>1</v>
      </c>
      <c r="G26" s="12"/>
      <c r="H26" s="12"/>
      <c r="I26" s="12"/>
      <c r="J26" s="12"/>
      <c r="K26" s="12"/>
      <c r="L26" s="12"/>
      <c r="M26" s="12"/>
      <c r="N26" s="12"/>
      <c r="O26" s="12"/>
    </row>
    <row r="27" spans="1:15" s="3" customFormat="1" ht="17.25" customHeight="1">
      <c r="A27" s="12"/>
      <c r="B27" s="12"/>
      <c r="C27" s="27" t="s">
        <v>103</v>
      </c>
      <c r="D27" s="28">
        <f t="shared" si="0"/>
        <v>1</v>
      </c>
      <c r="E27" s="12">
        <v>1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s="3" customFormat="1" ht="17.25" customHeight="1">
      <c r="A28" s="12"/>
      <c r="B28" s="12"/>
      <c r="C28" s="27" t="s">
        <v>104</v>
      </c>
      <c r="D28" s="28">
        <f t="shared" si="0"/>
        <v>2</v>
      </c>
      <c r="E28" s="12"/>
      <c r="F28" s="12">
        <v>2</v>
      </c>
      <c r="G28" s="12"/>
      <c r="H28" s="12"/>
      <c r="I28" s="12"/>
      <c r="J28" s="12"/>
      <c r="K28" s="12"/>
      <c r="L28" s="12"/>
      <c r="M28" s="12"/>
      <c r="N28" s="12"/>
      <c r="O28" s="12"/>
    </row>
    <row r="29" spans="1:15" s="3" customFormat="1" ht="17.25" customHeight="1">
      <c r="A29" s="12">
        <v>8</v>
      </c>
      <c r="B29" s="12" t="s">
        <v>105</v>
      </c>
      <c r="C29" s="27" t="s">
        <v>106</v>
      </c>
      <c r="D29" s="28">
        <f t="shared" si="0"/>
        <v>1</v>
      </c>
      <c r="E29" s="12">
        <v>1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s="3" customFormat="1" ht="17.25" customHeight="1">
      <c r="A30" s="12"/>
      <c r="B30" s="12"/>
      <c r="C30" s="27" t="s">
        <v>107</v>
      </c>
      <c r="D30" s="28">
        <f t="shared" si="0"/>
        <v>1</v>
      </c>
      <c r="E30" s="12">
        <v>1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s="3" customFormat="1" ht="17.25" customHeight="1">
      <c r="A31" s="12"/>
      <c r="B31" s="12"/>
      <c r="C31" s="27" t="s">
        <v>108</v>
      </c>
      <c r="D31" s="28">
        <f t="shared" si="0"/>
        <v>1</v>
      </c>
      <c r="E31" s="12">
        <v>1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s="3" customFormat="1" ht="17.25" customHeight="1">
      <c r="A32" s="12"/>
      <c r="B32" s="12"/>
      <c r="C32" s="27" t="s">
        <v>109</v>
      </c>
      <c r="D32" s="28">
        <f t="shared" si="0"/>
        <v>1</v>
      </c>
      <c r="E32" s="12"/>
      <c r="F32" s="12">
        <v>1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s="3" customFormat="1" ht="17.25" customHeight="1">
      <c r="A33" s="12">
        <v>9</v>
      </c>
      <c r="B33" s="12" t="s">
        <v>110</v>
      </c>
      <c r="C33" s="27" t="s">
        <v>111</v>
      </c>
      <c r="D33" s="28">
        <f t="shared" si="0"/>
        <v>1</v>
      </c>
      <c r="E33" s="12">
        <v>1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s="3" customFormat="1" ht="17.25" customHeight="1">
      <c r="A34" s="12"/>
      <c r="B34" s="12"/>
      <c r="C34" s="27" t="s">
        <v>112</v>
      </c>
      <c r="D34" s="28">
        <f t="shared" si="0"/>
        <v>1</v>
      </c>
      <c r="E34" s="12"/>
      <c r="F34" s="12">
        <v>1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s="3" customFormat="1" ht="17.25" customHeight="1">
      <c r="A35" s="12"/>
      <c r="B35" s="12"/>
      <c r="C35" s="27" t="s">
        <v>113</v>
      </c>
      <c r="D35" s="28">
        <f t="shared" si="0"/>
        <v>1</v>
      </c>
      <c r="E35" s="12"/>
      <c r="F35" s="12">
        <v>1</v>
      </c>
      <c r="G35" s="12"/>
      <c r="H35" s="12"/>
      <c r="I35" s="12"/>
      <c r="J35" s="12"/>
      <c r="K35" s="12"/>
      <c r="L35" s="12"/>
      <c r="M35" s="12"/>
      <c r="N35" s="12"/>
      <c r="O35" s="12"/>
    </row>
    <row r="36" spans="1:15" s="3" customFormat="1" ht="17.25" customHeight="1">
      <c r="A36" s="12"/>
      <c r="B36" s="12"/>
      <c r="C36" s="27" t="s">
        <v>114</v>
      </c>
      <c r="D36" s="28">
        <f t="shared" si="0"/>
        <v>1</v>
      </c>
      <c r="E36" s="12"/>
      <c r="F36" s="12"/>
      <c r="G36" s="12"/>
      <c r="H36" s="12">
        <v>1</v>
      </c>
      <c r="I36" s="12"/>
      <c r="J36" s="12"/>
      <c r="K36" s="12"/>
      <c r="L36" s="12"/>
      <c r="M36" s="12"/>
      <c r="N36" s="12"/>
      <c r="O36" s="12"/>
    </row>
    <row r="37" spans="1:15" s="3" customFormat="1" ht="17.25" customHeight="1">
      <c r="A37" s="12"/>
      <c r="B37" s="12"/>
      <c r="C37" s="27" t="s">
        <v>115</v>
      </c>
      <c r="D37" s="28">
        <f t="shared" si="0"/>
        <v>1</v>
      </c>
      <c r="E37" s="12">
        <v>1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s="3" customFormat="1" ht="17.25" customHeight="1">
      <c r="A38" s="12"/>
      <c r="B38" s="12"/>
      <c r="C38" s="27" t="s">
        <v>116</v>
      </c>
      <c r="D38" s="28">
        <f t="shared" si="0"/>
        <v>1</v>
      </c>
      <c r="E38" s="12"/>
      <c r="F38" s="12">
        <v>1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s="3" customFormat="1" ht="17.25" customHeight="1">
      <c r="A39" s="12"/>
      <c r="B39" s="12"/>
      <c r="C39" s="27" t="s">
        <v>117</v>
      </c>
      <c r="D39" s="28">
        <f t="shared" si="0"/>
        <v>1</v>
      </c>
      <c r="E39" s="12"/>
      <c r="F39" s="12">
        <v>1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s="3" customFormat="1" ht="17.25" customHeight="1">
      <c r="A40" s="12"/>
      <c r="B40" s="12"/>
      <c r="C40" s="27" t="s">
        <v>118</v>
      </c>
      <c r="D40" s="28">
        <f t="shared" si="0"/>
        <v>2</v>
      </c>
      <c r="E40" s="12">
        <v>1</v>
      </c>
      <c r="F40" s="12">
        <v>1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s="3" customFormat="1" ht="17.25" customHeight="1">
      <c r="A41" s="12"/>
      <c r="B41" s="12"/>
      <c r="C41" s="27" t="s">
        <v>119</v>
      </c>
      <c r="D41" s="28">
        <f t="shared" si="0"/>
        <v>1</v>
      </c>
      <c r="E41" s="12"/>
      <c r="F41" s="12">
        <v>1</v>
      </c>
      <c r="G41" s="12"/>
      <c r="H41" s="12"/>
      <c r="I41" s="12"/>
      <c r="J41" s="12"/>
      <c r="K41" s="12"/>
      <c r="L41" s="12"/>
      <c r="M41" s="12"/>
      <c r="N41" s="12"/>
      <c r="O41" s="12"/>
    </row>
    <row r="42" spans="1:15" s="3" customFormat="1" ht="17.25" customHeight="1">
      <c r="A42" s="12"/>
      <c r="B42" s="12"/>
      <c r="C42" s="27" t="s">
        <v>120</v>
      </c>
      <c r="D42" s="28">
        <f t="shared" si="0"/>
        <v>1</v>
      </c>
      <c r="E42" s="12"/>
      <c r="F42" s="12"/>
      <c r="G42" s="12"/>
      <c r="H42" s="12">
        <v>1</v>
      </c>
      <c r="I42" s="12"/>
      <c r="J42" s="12"/>
      <c r="K42" s="12"/>
      <c r="L42" s="12"/>
      <c r="M42" s="12"/>
      <c r="N42" s="12"/>
      <c r="O42" s="12"/>
    </row>
    <row r="43" spans="1:15" s="3" customFormat="1" ht="17.25" customHeight="1">
      <c r="A43" s="12"/>
      <c r="B43" s="12"/>
      <c r="C43" s="27" t="s">
        <v>117</v>
      </c>
      <c r="D43" s="28">
        <v>1</v>
      </c>
      <c r="E43" s="12"/>
      <c r="F43" s="12">
        <v>1</v>
      </c>
      <c r="G43" s="12"/>
      <c r="H43" s="12"/>
      <c r="I43" s="12"/>
      <c r="J43" s="12"/>
      <c r="K43" s="12"/>
      <c r="L43" s="12"/>
      <c r="M43" s="12"/>
      <c r="N43" s="12"/>
      <c r="O43" s="12"/>
    </row>
    <row r="44" spans="1:15" s="3" customFormat="1" ht="17.25" customHeight="1">
      <c r="A44" s="12"/>
      <c r="B44" s="12"/>
      <c r="C44" s="27" t="s">
        <v>121</v>
      </c>
      <c r="D44" s="28">
        <v>1</v>
      </c>
      <c r="E44" s="12"/>
      <c r="F44" s="12"/>
      <c r="G44" s="12"/>
      <c r="H44" s="12"/>
      <c r="I44" s="12"/>
      <c r="J44" s="12"/>
      <c r="K44" s="12"/>
      <c r="L44" s="12">
        <v>1</v>
      </c>
      <c r="M44" s="12"/>
      <c r="N44" s="12"/>
      <c r="O44" s="12"/>
    </row>
    <row r="45" spans="1:15" s="3" customFormat="1" ht="17.25" customHeight="1">
      <c r="A45" s="12"/>
      <c r="B45" s="12"/>
      <c r="C45" s="27" t="s">
        <v>122</v>
      </c>
      <c r="D45" s="28">
        <f aca="true" t="shared" si="1" ref="D45:D64">SUM(E45:O45)</f>
        <v>1</v>
      </c>
      <c r="E45" s="12"/>
      <c r="F45" s="12"/>
      <c r="G45" s="12"/>
      <c r="H45" s="12"/>
      <c r="I45" s="12">
        <v>1</v>
      </c>
      <c r="J45" s="12"/>
      <c r="K45" s="12"/>
      <c r="L45" s="12"/>
      <c r="M45" s="12"/>
      <c r="N45" s="12"/>
      <c r="O45" s="12"/>
    </row>
    <row r="46" spans="1:15" s="3" customFormat="1" ht="17.25" customHeight="1">
      <c r="A46" s="12">
        <v>10</v>
      </c>
      <c r="B46" s="12" t="s">
        <v>123</v>
      </c>
      <c r="C46" s="27" t="s">
        <v>124</v>
      </c>
      <c r="D46" s="28">
        <f t="shared" si="1"/>
        <v>2</v>
      </c>
      <c r="E46" s="12"/>
      <c r="F46" s="12">
        <v>2</v>
      </c>
      <c r="G46" s="12"/>
      <c r="H46" s="12"/>
      <c r="I46" s="12"/>
      <c r="J46" s="12"/>
      <c r="K46" s="12"/>
      <c r="L46" s="12"/>
      <c r="M46" s="12"/>
      <c r="N46" s="12"/>
      <c r="O46" s="12"/>
    </row>
    <row r="47" spans="1:15" s="3" customFormat="1" ht="17.25" customHeight="1">
      <c r="A47" s="12"/>
      <c r="B47" s="12"/>
      <c r="C47" s="27" t="s">
        <v>125</v>
      </c>
      <c r="D47" s="28">
        <f t="shared" si="1"/>
        <v>1</v>
      </c>
      <c r="E47" s="12"/>
      <c r="F47" s="12">
        <v>1</v>
      </c>
      <c r="G47" s="12"/>
      <c r="H47" s="12"/>
      <c r="I47" s="12"/>
      <c r="J47" s="12"/>
      <c r="K47" s="12"/>
      <c r="L47" s="12"/>
      <c r="M47" s="12"/>
      <c r="N47" s="12"/>
      <c r="O47" s="12"/>
    </row>
    <row r="48" spans="1:15" s="3" customFormat="1" ht="17.25" customHeight="1">
      <c r="A48" s="12"/>
      <c r="B48" s="12"/>
      <c r="C48" s="27" t="s">
        <v>126</v>
      </c>
      <c r="D48" s="28">
        <f t="shared" si="1"/>
        <v>2</v>
      </c>
      <c r="E48" s="12">
        <v>2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3" customFormat="1" ht="17.25" customHeight="1">
      <c r="A49" s="12"/>
      <c r="B49" s="12"/>
      <c r="C49" s="27" t="s">
        <v>127</v>
      </c>
      <c r="D49" s="28">
        <f t="shared" si="1"/>
        <v>1</v>
      </c>
      <c r="E49" s="12"/>
      <c r="F49" s="12">
        <v>1</v>
      </c>
      <c r="G49" s="12"/>
      <c r="H49" s="12"/>
      <c r="I49" s="12"/>
      <c r="J49" s="12"/>
      <c r="K49" s="12"/>
      <c r="L49" s="12"/>
      <c r="M49" s="12"/>
      <c r="N49" s="12"/>
      <c r="O49" s="12"/>
    </row>
    <row r="50" spans="1:15" s="3" customFormat="1" ht="17.25" customHeight="1">
      <c r="A50" s="12"/>
      <c r="B50" s="12"/>
      <c r="C50" s="27" t="s">
        <v>128</v>
      </c>
      <c r="D50" s="28">
        <f t="shared" si="1"/>
        <v>2</v>
      </c>
      <c r="E50" s="12"/>
      <c r="F50" s="12">
        <v>2</v>
      </c>
      <c r="G50" s="12"/>
      <c r="H50" s="12"/>
      <c r="I50" s="12"/>
      <c r="J50" s="12"/>
      <c r="K50" s="12"/>
      <c r="L50" s="12"/>
      <c r="M50" s="12"/>
      <c r="N50" s="12"/>
      <c r="O50" s="12"/>
    </row>
    <row r="51" spans="1:15" s="3" customFormat="1" ht="17.25" customHeight="1">
      <c r="A51" s="12">
        <v>11</v>
      </c>
      <c r="B51" s="12" t="s">
        <v>129</v>
      </c>
      <c r="C51" s="27" t="s">
        <v>130</v>
      </c>
      <c r="D51" s="28">
        <f t="shared" si="1"/>
        <v>1</v>
      </c>
      <c r="E51" s="12"/>
      <c r="F51" s="12">
        <v>1</v>
      </c>
      <c r="G51" s="12"/>
      <c r="H51" s="12"/>
      <c r="I51" s="12"/>
      <c r="J51" s="12"/>
      <c r="K51" s="12"/>
      <c r="L51" s="12"/>
      <c r="M51" s="12"/>
      <c r="N51" s="12"/>
      <c r="O51" s="12"/>
    </row>
    <row r="52" spans="1:15" s="3" customFormat="1" ht="17.25" customHeight="1">
      <c r="A52" s="12"/>
      <c r="B52" s="12"/>
      <c r="C52" s="27" t="s">
        <v>131</v>
      </c>
      <c r="D52" s="28">
        <f t="shared" si="1"/>
        <v>1</v>
      </c>
      <c r="E52" s="12"/>
      <c r="F52" s="12"/>
      <c r="G52" s="12"/>
      <c r="H52" s="12"/>
      <c r="I52" s="12">
        <v>1</v>
      </c>
      <c r="J52" s="12"/>
      <c r="K52" s="12"/>
      <c r="L52" s="12"/>
      <c r="M52" s="12"/>
      <c r="N52" s="12"/>
      <c r="O52" s="12"/>
    </row>
    <row r="53" spans="1:15" s="3" customFormat="1" ht="17.25" customHeight="1">
      <c r="A53" s="12"/>
      <c r="B53" s="12"/>
      <c r="C53" s="27" t="s">
        <v>132</v>
      </c>
      <c r="D53" s="28">
        <f t="shared" si="1"/>
        <v>2</v>
      </c>
      <c r="E53" s="12">
        <v>2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s="3" customFormat="1" ht="17.25" customHeight="1">
      <c r="A54" s="12"/>
      <c r="B54" s="12"/>
      <c r="C54" s="27" t="s">
        <v>133</v>
      </c>
      <c r="D54" s="28">
        <f t="shared" si="1"/>
        <v>2</v>
      </c>
      <c r="E54" s="12">
        <v>2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s="3" customFormat="1" ht="17.25" customHeight="1">
      <c r="A55" s="12"/>
      <c r="B55" s="12"/>
      <c r="C55" s="27" t="s">
        <v>134</v>
      </c>
      <c r="D55" s="28">
        <f t="shared" si="1"/>
        <v>1</v>
      </c>
      <c r="E55" s="12"/>
      <c r="F55" s="12">
        <v>1</v>
      </c>
      <c r="G55" s="12"/>
      <c r="H55" s="12"/>
      <c r="I55" s="12"/>
      <c r="J55" s="12"/>
      <c r="K55" s="12"/>
      <c r="L55" s="12"/>
      <c r="M55" s="12"/>
      <c r="N55" s="12"/>
      <c r="O55" s="12"/>
    </row>
    <row r="56" spans="1:15" s="3" customFormat="1" ht="17.25" customHeight="1">
      <c r="A56" s="12"/>
      <c r="B56" s="12"/>
      <c r="C56" s="27" t="s">
        <v>135</v>
      </c>
      <c r="D56" s="28">
        <f t="shared" si="1"/>
        <v>3</v>
      </c>
      <c r="E56" s="12">
        <v>1</v>
      </c>
      <c r="F56" s="12">
        <v>2</v>
      </c>
      <c r="G56" s="12"/>
      <c r="H56" s="12"/>
      <c r="I56" s="12"/>
      <c r="J56" s="12"/>
      <c r="K56" s="12"/>
      <c r="L56" s="12"/>
      <c r="M56" s="12"/>
      <c r="N56" s="12"/>
      <c r="O56" s="12"/>
    </row>
    <row r="57" spans="1:15" s="3" customFormat="1" ht="17.25" customHeight="1">
      <c r="A57" s="12"/>
      <c r="B57" s="12"/>
      <c r="C57" s="27" t="s">
        <v>136</v>
      </c>
      <c r="D57" s="28">
        <f t="shared" si="1"/>
        <v>2</v>
      </c>
      <c r="E57" s="12"/>
      <c r="F57" s="12">
        <v>2</v>
      </c>
      <c r="G57" s="12"/>
      <c r="H57" s="12"/>
      <c r="I57" s="12"/>
      <c r="J57" s="12"/>
      <c r="K57" s="12"/>
      <c r="L57" s="12"/>
      <c r="M57" s="12"/>
      <c r="N57" s="12"/>
      <c r="O57" s="12"/>
    </row>
    <row r="58" spans="1:15" s="3" customFormat="1" ht="17.25" customHeight="1">
      <c r="A58" s="12"/>
      <c r="B58" s="12"/>
      <c r="C58" s="27" t="s">
        <v>137</v>
      </c>
      <c r="D58" s="28">
        <f t="shared" si="1"/>
        <v>2</v>
      </c>
      <c r="E58" s="12">
        <v>1</v>
      </c>
      <c r="F58" s="12">
        <v>1</v>
      </c>
      <c r="G58" s="12"/>
      <c r="H58" s="12"/>
      <c r="I58" s="12"/>
      <c r="J58" s="12"/>
      <c r="K58" s="12"/>
      <c r="L58" s="12"/>
      <c r="M58" s="12"/>
      <c r="N58" s="12"/>
      <c r="O58" s="12"/>
    </row>
    <row r="59" spans="1:15" s="3" customFormat="1" ht="17.25" customHeight="1">
      <c r="A59" s="12"/>
      <c r="B59" s="12"/>
      <c r="C59" s="27" t="s">
        <v>138</v>
      </c>
      <c r="D59" s="28">
        <f t="shared" si="1"/>
        <v>1</v>
      </c>
      <c r="E59" s="12"/>
      <c r="F59" s="12">
        <v>1</v>
      </c>
      <c r="G59" s="12"/>
      <c r="H59" s="12"/>
      <c r="I59" s="12"/>
      <c r="J59" s="12"/>
      <c r="K59" s="12"/>
      <c r="L59" s="12"/>
      <c r="M59" s="12"/>
      <c r="N59" s="12"/>
      <c r="O59" s="12"/>
    </row>
    <row r="60" spans="1:15" s="3" customFormat="1" ht="17.25" customHeight="1">
      <c r="A60" s="12"/>
      <c r="B60" s="12"/>
      <c r="C60" s="27" t="s">
        <v>139</v>
      </c>
      <c r="D60" s="28">
        <f t="shared" si="1"/>
        <v>1</v>
      </c>
      <c r="E60" s="12">
        <v>1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s="3" customFormat="1" ht="17.25" customHeight="1">
      <c r="A61" s="12">
        <v>12</v>
      </c>
      <c r="B61" s="12" t="s">
        <v>140</v>
      </c>
      <c r="C61" s="27" t="s">
        <v>141</v>
      </c>
      <c r="D61" s="28">
        <f t="shared" si="1"/>
        <v>2</v>
      </c>
      <c r="E61" s="12">
        <v>1</v>
      </c>
      <c r="F61" s="12">
        <v>1</v>
      </c>
      <c r="G61" s="12"/>
      <c r="H61" s="12"/>
      <c r="I61" s="12"/>
      <c r="J61" s="12"/>
      <c r="K61" s="12"/>
      <c r="L61" s="12"/>
      <c r="M61" s="12"/>
      <c r="N61" s="12"/>
      <c r="O61" s="32"/>
    </row>
    <row r="62" spans="1:15" s="3" customFormat="1" ht="17.25" customHeight="1">
      <c r="A62" s="12"/>
      <c r="B62" s="12"/>
      <c r="C62" s="27" t="s">
        <v>142</v>
      </c>
      <c r="D62" s="28">
        <f t="shared" si="1"/>
        <v>1</v>
      </c>
      <c r="E62" s="12"/>
      <c r="F62" s="12">
        <v>1</v>
      </c>
      <c r="G62" s="12"/>
      <c r="H62" s="12"/>
      <c r="I62" s="12"/>
      <c r="J62" s="12"/>
      <c r="K62" s="12"/>
      <c r="L62" s="12"/>
      <c r="M62" s="12"/>
      <c r="N62" s="12"/>
      <c r="O62" s="32"/>
    </row>
    <row r="63" spans="1:15" s="3" customFormat="1" ht="17.25" customHeight="1">
      <c r="A63" s="12">
        <v>13</v>
      </c>
      <c r="B63" s="12" t="s">
        <v>143</v>
      </c>
      <c r="C63" s="27" t="s">
        <v>144</v>
      </c>
      <c r="D63" s="28">
        <f t="shared" si="1"/>
        <v>3</v>
      </c>
      <c r="E63" s="12">
        <v>1</v>
      </c>
      <c r="F63" s="12">
        <v>2</v>
      </c>
      <c r="G63" s="12"/>
      <c r="H63" s="12"/>
      <c r="I63" s="12"/>
      <c r="J63" s="12"/>
      <c r="K63" s="12"/>
      <c r="L63" s="12"/>
      <c r="M63" s="12"/>
      <c r="N63" s="12"/>
      <c r="O63" s="32"/>
    </row>
    <row r="64" spans="1:15" ht="14.25">
      <c r="A64" s="29">
        <v>14</v>
      </c>
      <c r="B64" s="29" t="s">
        <v>145</v>
      </c>
      <c r="C64" s="30" t="s">
        <v>146</v>
      </c>
      <c r="D64" s="28">
        <f t="shared" si="1"/>
        <v>1</v>
      </c>
      <c r="E64" s="29"/>
      <c r="F64" s="29"/>
      <c r="G64" s="29"/>
      <c r="H64" s="29"/>
      <c r="I64" s="12">
        <v>1</v>
      </c>
      <c r="J64" s="29"/>
      <c r="K64" s="29"/>
      <c r="L64" s="29"/>
      <c r="M64" s="29"/>
      <c r="N64" s="33"/>
      <c r="O64" s="33"/>
    </row>
    <row r="65" spans="1:15" ht="18" customHeight="1">
      <c r="A65" s="12">
        <v>15</v>
      </c>
      <c r="B65" s="12" t="s">
        <v>147</v>
      </c>
      <c r="C65" s="34" t="s">
        <v>148</v>
      </c>
      <c r="D65" s="35">
        <v>1</v>
      </c>
      <c r="E65" s="36"/>
      <c r="F65" s="36">
        <v>1</v>
      </c>
      <c r="G65" s="36"/>
      <c r="H65" s="36"/>
      <c r="I65" s="36"/>
      <c r="J65" s="36"/>
      <c r="K65" s="36"/>
      <c r="L65" s="36"/>
      <c r="M65" s="36"/>
      <c r="N65" s="42"/>
      <c r="O65" s="42"/>
    </row>
    <row r="66" spans="1:15" ht="18" customHeight="1">
      <c r="A66" s="12"/>
      <c r="B66" s="12"/>
      <c r="C66" s="34" t="s">
        <v>149</v>
      </c>
      <c r="D66" s="37">
        <v>8</v>
      </c>
      <c r="E66" s="38">
        <v>4</v>
      </c>
      <c r="F66" s="38">
        <v>4</v>
      </c>
      <c r="G66" s="38"/>
      <c r="H66" s="38"/>
      <c r="I66" s="38"/>
      <c r="J66" s="38"/>
      <c r="K66" s="38"/>
      <c r="L66" s="38"/>
      <c r="M66" s="38"/>
      <c r="N66" s="43"/>
      <c r="O66" s="43"/>
    </row>
    <row r="67" spans="1:15" ht="18" customHeight="1">
      <c r="A67" s="12"/>
      <c r="B67" s="12"/>
      <c r="C67" s="34" t="s">
        <v>150</v>
      </c>
      <c r="D67" s="37">
        <v>2</v>
      </c>
      <c r="E67" s="38"/>
      <c r="F67" s="38">
        <v>2</v>
      </c>
      <c r="G67" s="38"/>
      <c r="H67" s="38"/>
      <c r="I67" s="38"/>
      <c r="J67" s="38"/>
      <c r="K67" s="38"/>
      <c r="L67" s="38"/>
      <c r="M67" s="38"/>
      <c r="N67" s="43"/>
      <c r="O67" s="43"/>
    </row>
    <row r="68" spans="1:15" ht="18" customHeight="1">
      <c r="A68" s="12"/>
      <c r="B68" s="12"/>
      <c r="C68" s="34" t="s">
        <v>151</v>
      </c>
      <c r="D68" s="37">
        <v>2</v>
      </c>
      <c r="E68" s="38">
        <v>1</v>
      </c>
      <c r="F68" s="38">
        <v>1</v>
      </c>
      <c r="G68" s="38"/>
      <c r="H68" s="38"/>
      <c r="I68" s="38"/>
      <c r="J68" s="38"/>
      <c r="K68" s="38"/>
      <c r="L68" s="38"/>
      <c r="M68" s="38"/>
      <c r="N68" s="43"/>
      <c r="O68" s="43"/>
    </row>
    <row r="69" spans="1:15" ht="18" customHeight="1">
      <c r="A69" s="12"/>
      <c r="B69" s="12"/>
      <c r="C69" s="34" t="s">
        <v>152</v>
      </c>
      <c r="D69" s="37">
        <v>1</v>
      </c>
      <c r="E69" s="38">
        <v>1</v>
      </c>
      <c r="F69" s="38"/>
      <c r="G69" s="38"/>
      <c r="H69" s="38"/>
      <c r="I69" s="38"/>
      <c r="J69" s="38"/>
      <c r="K69" s="38"/>
      <c r="L69" s="38"/>
      <c r="M69" s="38"/>
      <c r="N69" s="43"/>
      <c r="O69" s="43"/>
    </row>
    <row r="70" spans="1:15" ht="18.75" customHeight="1">
      <c r="A70" s="12"/>
      <c r="B70" s="12"/>
      <c r="C70" s="34" t="s">
        <v>153</v>
      </c>
      <c r="D70" s="39">
        <v>1</v>
      </c>
      <c r="E70" s="40"/>
      <c r="F70" s="40">
        <v>1</v>
      </c>
      <c r="G70" s="40"/>
      <c r="H70" s="40"/>
      <c r="I70" s="40"/>
      <c r="J70" s="40"/>
      <c r="K70" s="40"/>
      <c r="L70" s="40"/>
      <c r="M70" s="40"/>
      <c r="N70" s="44"/>
      <c r="O70" s="44"/>
    </row>
    <row r="71" spans="1:15" ht="18.75" customHeight="1">
      <c r="A71" s="41">
        <v>16</v>
      </c>
      <c r="B71" s="41" t="s">
        <v>154</v>
      </c>
      <c r="C71" s="34" t="s">
        <v>155</v>
      </c>
      <c r="D71" s="39">
        <v>3</v>
      </c>
      <c r="E71" s="40">
        <v>1</v>
      </c>
      <c r="F71" s="40">
        <v>1</v>
      </c>
      <c r="G71" s="40"/>
      <c r="H71" s="40">
        <v>1</v>
      </c>
      <c r="I71" s="40"/>
      <c r="J71" s="40"/>
      <c r="K71" s="40"/>
      <c r="L71" s="40"/>
      <c r="M71" s="40"/>
      <c r="N71" s="44"/>
      <c r="O71" s="44"/>
    </row>
  </sheetData>
  <sheetProtection/>
  <mergeCells count="24">
    <mergeCell ref="A1:N1"/>
    <mergeCell ref="B3:C3"/>
    <mergeCell ref="A6:A7"/>
    <mergeCell ref="A8:A13"/>
    <mergeCell ref="A14:A23"/>
    <mergeCell ref="A24:A25"/>
    <mergeCell ref="A26:A28"/>
    <mergeCell ref="A29:A32"/>
    <mergeCell ref="A33:A45"/>
    <mergeCell ref="A46:A50"/>
    <mergeCell ref="A51:A60"/>
    <mergeCell ref="A61:A62"/>
    <mergeCell ref="A65:A70"/>
    <mergeCell ref="B6:B7"/>
    <mergeCell ref="B8:B13"/>
    <mergeCell ref="B14:B23"/>
    <mergeCell ref="B24:B25"/>
    <mergeCell ref="B26:B28"/>
    <mergeCell ref="B29:B32"/>
    <mergeCell ref="B33:B45"/>
    <mergeCell ref="B46:B50"/>
    <mergeCell ref="B51:B60"/>
    <mergeCell ref="B61:B62"/>
    <mergeCell ref="B65:B70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pane ySplit="2" topLeftCell="BM3" activePane="bottomLeft" state="frozen"/>
      <selection pane="bottomLeft" activeCell="C25" sqref="C25"/>
    </sheetView>
  </sheetViews>
  <sheetFormatPr defaultColWidth="9.00390625" defaultRowHeight="14.25"/>
  <cols>
    <col min="1" max="1" width="6.375" style="4" customWidth="1"/>
    <col min="2" max="2" width="12.25390625" style="4" customWidth="1"/>
    <col min="3" max="3" width="25.375" style="4" customWidth="1"/>
    <col min="4" max="4" width="12.125" style="4" customWidth="1"/>
    <col min="5" max="5" width="8.375" style="4" customWidth="1"/>
    <col min="6" max="7" width="9.00390625" style="4" customWidth="1"/>
    <col min="8" max="8" width="17.25390625" style="4" customWidth="1"/>
    <col min="9" max="16384" width="9.00390625" style="4" customWidth="1"/>
  </cols>
  <sheetData>
    <row r="1" spans="1:6" ht="32.25" customHeight="1">
      <c r="A1" s="5" t="s">
        <v>156</v>
      </c>
      <c r="B1" s="5"/>
      <c r="C1" s="5"/>
      <c r="D1" s="5"/>
      <c r="E1" s="5"/>
      <c r="F1" s="5"/>
    </row>
    <row r="2" spans="1:5" s="1" customFormat="1" ht="20.25" customHeight="1">
      <c r="A2" s="6" t="s">
        <v>1</v>
      </c>
      <c r="B2" s="6"/>
      <c r="C2" s="6" t="s">
        <v>2</v>
      </c>
      <c r="D2" s="6" t="s">
        <v>157</v>
      </c>
      <c r="E2" s="6" t="s">
        <v>46</v>
      </c>
    </row>
    <row r="3" spans="1:5" s="1" customFormat="1" ht="20.25" customHeight="1">
      <c r="A3" s="6">
        <v>0</v>
      </c>
      <c r="B3" s="7" t="s">
        <v>158</v>
      </c>
      <c r="C3" s="8"/>
      <c r="D3" s="9">
        <f>SUM(D4:D11)</f>
        <v>16</v>
      </c>
      <c r="E3" s="10">
        <f>SUM(E4:E11)</f>
        <v>0</v>
      </c>
    </row>
    <row r="4" spans="1:5" s="2" customFormat="1" ht="20.25" customHeight="1">
      <c r="A4" s="11">
        <v>1</v>
      </c>
      <c r="B4" s="11"/>
      <c r="C4" s="12" t="s">
        <v>159</v>
      </c>
      <c r="D4" s="13">
        <v>3</v>
      </c>
      <c r="E4" s="11"/>
    </row>
    <row r="5" spans="1:5" s="3" customFormat="1" ht="20.25" customHeight="1">
      <c r="A5" s="11">
        <v>2</v>
      </c>
      <c r="B5" s="11" t="s">
        <v>80</v>
      </c>
      <c r="C5" s="12" t="s">
        <v>160</v>
      </c>
      <c r="D5" s="14">
        <v>1</v>
      </c>
      <c r="E5" s="12"/>
    </row>
    <row r="6" spans="1:5" s="3" customFormat="1" ht="20.25" customHeight="1">
      <c r="A6" s="11"/>
      <c r="B6" s="11"/>
      <c r="C6" s="12" t="s">
        <v>161</v>
      </c>
      <c r="D6" s="14">
        <v>1</v>
      </c>
      <c r="E6" s="12"/>
    </row>
    <row r="7" spans="1:5" s="3" customFormat="1" ht="20.25" customHeight="1">
      <c r="A7" s="11">
        <v>3</v>
      </c>
      <c r="B7" s="11" t="s">
        <v>87</v>
      </c>
      <c r="C7" s="12" t="s">
        <v>162</v>
      </c>
      <c r="D7" s="13">
        <v>1</v>
      </c>
      <c r="E7" s="11"/>
    </row>
    <row r="8" spans="1:5" s="3" customFormat="1" ht="20.25" customHeight="1">
      <c r="A8" s="11"/>
      <c r="B8" s="11"/>
      <c r="C8" s="15" t="s">
        <v>163</v>
      </c>
      <c r="D8" s="13">
        <v>5</v>
      </c>
      <c r="E8" s="11"/>
    </row>
    <row r="9" spans="1:5" s="3" customFormat="1" ht="20.25" customHeight="1">
      <c r="A9" s="11">
        <v>4</v>
      </c>
      <c r="B9" s="11" t="s">
        <v>98</v>
      </c>
      <c r="C9" s="12" t="s">
        <v>164</v>
      </c>
      <c r="D9" s="13">
        <v>1</v>
      </c>
      <c r="E9" s="12"/>
    </row>
    <row r="10" spans="1:5" s="3" customFormat="1" ht="20.25" customHeight="1">
      <c r="A10" s="11">
        <v>5</v>
      </c>
      <c r="B10" s="11" t="s">
        <v>110</v>
      </c>
      <c r="C10" s="12" t="s">
        <v>165</v>
      </c>
      <c r="D10" s="13">
        <v>1</v>
      </c>
      <c r="E10" s="12"/>
    </row>
    <row r="11" spans="1:5" s="3" customFormat="1" ht="20.25" customHeight="1">
      <c r="A11" s="11">
        <v>6</v>
      </c>
      <c r="B11" s="11" t="s">
        <v>166</v>
      </c>
      <c r="C11" s="12" t="s">
        <v>167</v>
      </c>
      <c r="D11" s="13">
        <v>3</v>
      </c>
      <c r="E11" s="12"/>
    </row>
  </sheetData>
  <sheetProtection/>
  <mergeCells count="6">
    <mergeCell ref="A1:F1"/>
    <mergeCell ref="B3:C3"/>
    <mergeCell ref="A5:A6"/>
    <mergeCell ref="A7:A8"/>
    <mergeCell ref="B5:B6"/>
    <mergeCell ref="B7:B8"/>
  </mergeCells>
  <printOptions horizontalCentered="1"/>
  <pageMargins left="0.5905511811023623" right="0.5905511811023623" top="0.5905511811023623" bottom="0.77" header="0" footer="0.479999999999999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jjedu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</dc:creator>
  <cp:keywords/>
  <dc:description/>
  <cp:lastModifiedBy>Zero</cp:lastModifiedBy>
  <cp:lastPrinted>2019-07-29T07:56:48Z</cp:lastPrinted>
  <dcterms:created xsi:type="dcterms:W3CDTF">2003-05-06T08:22:34Z</dcterms:created>
  <dcterms:modified xsi:type="dcterms:W3CDTF">2019-08-15T02:35:28Z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