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调新2011" sheetId="1" r:id="rId1"/>
  </sheets>
  <definedNames>
    <definedName name="_xlnm.Print_Titles" localSheetId="0">'调新2011'!$1:$3</definedName>
  </definedNames>
  <calcPr fullCalcOnLoad="1"/>
</workbook>
</file>

<file path=xl/sharedStrings.xml><?xml version="1.0" encoding="utf-8"?>
<sst xmlns="http://schemas.openxmlformats.org/spreadsheetml/2006/main" count="150" uniqueCount="66">
  <si>
    <t>学校名称</t>
  </si>
  <si>
    <t>语文</t>
  </si>
  <si>
    <t>数学</t>
  </si>
  <si>
    <t>英语</t>
  </si>
  <si>
    <t>化学</t>
  </si>
  <si>
    <t>物理</t>
  </si>
  <si>
    <t>生物</t>
  </si>
  <si>
    <t>政治</t>
  </si>
  <si>
    <t>历史</t>
  </si>
  <si>
    <t>地理</t>
  </si>
  <si>
    <t>体育</t>
  </si>
  <si>
    <t>音乐</t>
  </si>
  <si>
    <t>美术</t>
  </si>
  <si>
    <t>计算机</t>
  </si>
  <si>
    <t>合计</t>
  </si>
  <si>
    <t>考调范围</t>
  </si>
  <si>
    <t>学历</t>
  </si>
  <si>
    <t>本科以上</t>
  </si>
  <si>
    <t>专科以上</t>
  </si>
  <si>
    <t>市内各校</t>
  </si>
  <si>
    <t>市外各校（中学）</t>
  </si>
  <si>
    <t>市外各校</t>
  </si>
  <si>
    <t>市外各校（小学）</t>
  </si>
  <si>
    <t>四小</t>
  </si>
  <si>
    <t>市内各校</t>
  </si>
  <si>
    <t>一小</t>
  </si>
  <si>
    <t>二小</t>
  </si>
  <si>
    <t>三小</t>
  </si>
  <si>
    <t>五小</t>
  </si>
  <si>
    <t>考调范围</t>
  </si>
  <si>
    <t>宁远学校小学部</t>
  </si>
  <si>
    <t>市内各校（中学）</t>
  </si>
  <si>
    <t>月城学校中学部</t>
  </si>
  <si>
    <t>心理学</t>
  </si>
  <si>
    <t>心理学</t>
  </si>
  <si>
    <t>四合乡永定村小学</t>
  </si>
  <si>
    <t>市内各校（小学）</t>
  </si>
  <si>
    <t>专科以上</t>
  </si>
  <si>
    <t>川兴镇赵家村小学</t>
  </si>
  <si>
    <t>安宁镇民运村小学</t>
  </si>
  <si>
    <t>太和中学</t>
  </si>
  <si>
    <t>西宁中学</t>
  </si>
  <si>
    <t>西乡中学</t>
  </si>
  <si>
    <t>市民族中学</t>
  </si>
  <si>
    <t>大洋学校中学部</t>
  </si>
  <si>
    <t>初一中</t>
  </si>
  <si>
    <t>西昌市2019年上半年公开考调教师岗位安排表</t>
  </si>
  <si>
    <t>香城学校中学部</t>
  </si>
  <si>
    <t>樟木中学</t>
  </si>
  <si>
    <t>兴胜中学</t>
  </si>
  <si>
    <t>西溪乡新营村小学</t>
  </si>
  <si>
    <t>西溪乡上乡村小学</t>
  </si>
  <si>
    <t>裕隆乡兴富村小学</t>
  </si>
  <si>
    <t>琅环乡五星村小学</t>
  </si>
  <si>
    <t>梧桐树小学</t>
  </si>
  <si>
    <t>礼州镇田坝村小学</t>
  </si>
  <si>
    <t>月城学校小学部</t>
  </si>
  <si>
    <t>航天学校小学部</t>
  </si>
  <si>
    <t>阳光学校小学部</t>
  </si>
  <si>
    <t>大洋学校小学部</t>
  </si>
  <si>
    <t>六小</t>
  </si>
  <si>
    <t>十一小</t>
  </si>
  <si>
    <t>礼州小学</t>
  </si>
  <si>
    <t>香城学校小学部</t>
  </si>
  <si>
    <t>星河学校小学部</t>
  </si>
  <si>
    <t>太和小学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</si>
</sst>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4"/>
      <color indexed="8"/>
      <name val="仿宋_GB2312"/>
      <family val="3"/>
    </font>
    <font>
      <sz val="12"/>
      <name val="宋体"/>
      <family val="0"/>
    </font>
    <font>
      <sz val="18"/>
      <color indexed="8"/>
      <name val="黑体"/>
      <family val="3"/>
    </font>
    <font>
      <sz val="14"/>
      <color indexed="10"/>
      <name val="仿宋_GB2312"/>
      <family val="3"/>
    </font>
    <font>
      <u val="single"/>
      <sz val="14"/>
      <color indexed="20"/>
      <name val="仿宋_GB2312"/>
      <family val="3"/>
    </font>
    <font>
      <sz val="14"/>
      <color indexed="9"/>
      <name val="仿宋"/>
      <family val="3"/>
    </font>
    <font>
      <i/>
      <sz val="14"/>
      <color indexed="23"/>
      <name val="仿宋"/>
      <family val="3"/>
    </font>
    <font>
      <b/>
      <sz val="14"/>
      <color indexed="52"/>
      <name val="仿宋"/>
      <family val="3"/>
    </font>
    <font>
      <sz val="14"/>
      <color indexed="17"/>
      <name val="仿宋"/>
      <family val="3"/>
    </font>
    <font>
      <sz val="11"/>
      <color indexed="8"/>
      <name val="宋体"/>
      <family val="0"/>
    </font>
    <font>
      <b/>
      <sz val="13"/>
      <color indexed="56"/>
      <name val="仿宋"/>
      <family val="3"/>
    </font>
    <font>
      <b/>
      <sz val="14"/>
      <color indexed="63"/>
      <name val="仿宋"/>
      <family val="3"/>
    </font>
    <font>
      <b/>
      <sz val="11"/>
      <color indexed="56"/>
      <name val="仿宋"/>
      <family val="3"/>
    </font>
    <font>
      <sz val="14"/>
      <color indexed="8"/>
      <name val="仿宋"/>
      <family val="3"/>
    </font>
    <font>
      <sz val="14"/>
      <color indexed="52"/>
      <name val="仿宋"/>
      <family val="3"/>
    </font>
    <font>
      <b/>
      <sz val="18"/>
      <color indexed="56"/>
      <name val="宋体"/>
      <family val="0"/>
    </font>
    <font>
      <sz val="14"/>
      <color indexed="60"/>
      <name val="仿宋"/>
      <family val="3"/>
    </font>
    <font>
      <b/>
      <sz val="14"/>
      <color indexed="9"/>
      <name val="仿宋"/>
      <family val="3"/>
    </font>
    <font>
      <b/>
      <sz val="14"/>
      <color indexed="8"/>
      <name val="仿宋"/>
      <family val="3"/>
    </font>
    <font>
      <u val="single"/>
      <sz val="14"/>
      <color indexed="12"/>
      <name val="仿宋_GB2312"/>
      <family val="3"/>
    </font>
    <font>
      <b/>
      <sz val="15"/>
      <color indexed="56"/>
      <name val="仿宋"/>
      <family val="3"/>
    </font>
    <font>
      <sz val="14"/>
      <color indexed="10"/>
      <name val="仿宋"/>
      <family val="3"/>
    </font>
    <font>
      <sz val="14"/>
      <color indexed="20"/>
      <name val="仿宋"/>
      <family val="3"/>
    </font>
    <font>
      <sz val="14"/>
      <color indexed="62"/>
      <name val="仿宋"/>
      <family val="3"/>
    </font>
    <font>
      <sz val="9"/>
      <name val="仿宋_GB2312"/>
      <family val="3"/>
    </font>
    <font>
      <b/>
      <sz val="14"/>
      <color indexed="10"/>
      <name val="仿宋_GB2312"/>
      <family val="3"/>
    </font>
    <font>
      <sz val="10"/>
      <name val="仿宋"/>
      <family val="3"/>
    </font>
    <font>
      <sz val="10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7" fillId="16" borderId="5" applyNumberFormat="0" applyAlignment="0" applyProtection="0"/>
    <xf numFmtId="0" fontId="17" fillId="17" borderId="6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6" fillId="18" borderId="0" applyNumberFormat="0" applyBorder="0" applyAlignment="0" applyProtection="0"/>
    <xf numFmtId="0" fontId="11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Zeros="0" tabSelected="1" zoomScalePageLayoutView="0" workbookViewId="0" topLeftCell="A19">
      <selection activeCell="U23" sqref="U23"/>
    </sheetView>
  </sheetViews>
  <sheetFormatPr defaultColWidth="10.69921875" defaultRowHeight="24.75" customHeight="1"/>
  <cols>
    <col min="1" max="1" width="16" style="4" customWidth="1"/>
    <col min="2" max="16" width="4.59765625" style="4" customWidth="1"/>
    <col min="17" max="18" width="8.19921875" style="4" customWidth="1"/>
    <col min="19" max="16384" width="10.69921875" style="4" customWidth="1"/>
  </cols>
  <sheetData>
    <row r="1" spans="1:18" s="1" customFormat="1" ht="27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="1" customFormat="1" ht="0.75" customHeight="1" hidden="1"/>
    <row r="3" spans="1:18" s="2" customFormat="1" ht="26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33</v>
      </c>
      <c r="P3" s="6" t="s">
        <v>14</v>
      </c>
      <c r="Q3" s="6" t="s">
        <v>29</v>
      </c>
      <c r="R3" s="6" t="s">
        <v>16</v>
      </c>
    </row>
    <row r="4" spans="1:18" s="2" customFormat="1" ht="18" customHeight="1">
      <c r="A4" s="13" t="s">
        <v>31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6"/>
      <c r="Q4" s="6"/>
      <c r="R4" s="6"/>
    </row>
    <row r="5" spans="1:18" s="2" customFormat="1" ht="18" customHeight="1">
      <c r="A5" s="7" t="s">
        <v>45</v>
      </c>
      <c r="B5" s="7">
        <v>1</v>
      </c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f>SUM(B5:O5)</f>
        <v>2</v>
      </c>
      <c r="Q5" s="7" t="s">
        <v>24</v>
      </c>
      <c r="R5" s="7" t="s">
        <v>17</v>
      </c>
    </row>
    <row r="6" spans="1:18" s="3" customFormat="1" ht="18" customHeight="1">
      <c r="A6" s="7" t="s">
        <v>32</v>
      </c>
      <c r="B6" s="7">
        <v>3</v>
      </c>
      <c r="C6" s="7">
        <v>3</v>
      </c>
      <c r="D6" s="7">
        <v>3</v>
      </c>
      <c r="E6" s="7">
        <v>1</v>
      </c>
      <c r="F6" s="7">
        <v>1</v>
      </c>
      <c r="G6" s="7"/>
      <c r="H6" s="7"/>
      <c r="I6" s="7"/>
      <c r="J6" s="7">
        <v>1</v>
      </c>
      <c r="K6" s="7">
        <v>1</v>
      </c>
      <c r="L6" s="7"/>
      <c r="M6" s="7"/>
      <c r="N6" s="7"/>
      <c r="O6" s="7"/>
      <c r="P6" s="7">
        <f>SUM(B6:O6)</f>
        <v>13</v>
      </c>
      <c r="Q6" s="7" t="s">
        <v>24</v>
      </c>
      <c r="R6" s="7" t="s">
        <v>17</v>
      </c>
    </row>
    <row r="7" spans="1:18" s="3" customFormat="1" ht="18" customHeight="1">
      <c r="A7" s="7" t="s">
        <v>14</v>
      </c>
      <c r="B7" s="7">
        <f>SUM(B5:B6)</f>
        <v>4</v>
      </c>
      <c r="C7" s="7">
        <f>SUM(C5:C6)</f>
        <v>4</v>
      </c>
      <c r="D7" s="7">
        <f>SUM(D5:D6)</f>
        <v>3</v>
      </c>
      <c r="E7" s="7">
        <v>1</v>
      </c>
      <c r="F7" s="7">
        <f>SUM(F5:F6)</f>
        <v>1</v>
      </c>
      <c r="G7" s="7"/>
      <c r="H7" s="7"/>
      <c r="I7" s="7"/>
      <c r="J7" s="7">
        <f>SUM(J5:J6)</f>
        <v>1</v>
      </c>
      <c r="K7" s="7">
        <f>SUM(K5:K6)</f>
        <v>1</v>
      </c>
      <c r="L7" s="7"/>
      <c r="M7" s="7"/>
      <c r="N7" s="7"/>
      <c r="O7" s="7"/>
      <c r="P7" s="7">
        <f>SUM(B7:O7)</f>
        <v>15</v>
      </c>
      <c r="Q7" s="7"/>
      <c r="R7" s="7"/>
    </row>
    <row r="8" spans="1:18" s="3" customFormat="1" ht="18" customHeight="1">
      <c r="A8" s="17" t="s">
        <v>36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1"/>
      <c r="O8" s="11"/>
      <c r="P8" s="12"/>
      <c r="Q8" s="7"/>
      <c r="R8" s="7"/>
    </row>
    <row r="9" spans="1:18" s="3" customFormat="1" ht="18" customHeight="1">
      <c r="A9" s="7" t="s">
        <v>30</v>
      </c>
      <c r="B9" s="7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8"/>
      <c r="P9" s="8">
        <f aca="true" t="shared" si="0" ref="P9:P28">SUM(B9:O9)</f>
        <v>2</v>
      </c>
      <c r="Q9" s="7" t="s">
        <v>19</v>
      </c>
      <c r="R9" s="7" t="s">
        <v>17</v>
      </c>
    </row>
    <row r="10" spans="1:18" s="3" customFormat="1" ht="18" customHeight="1">
      <c r="A10" s="7" t="s">
        <v>56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1</v>
      </c>
      <c r="N10" s="8"/>
      <c r="O10" s="8"/>
      <c r="P10" s="8">
        <f t="shared" si="0"/>
        <v>1</v>
      </c>
      <c r="Q10" s="7" t="s">
        <v>19</v>
      </c>
      <c r="R10" s="7" t="s">
        <v>17</v>
      </c>
    </row>
    <row r="11" spans="1:18" s="3" customFormat="1" ht="18" customHeight="1">
      <c r="A11" s="7" t="s">
        <v>57</v>
      </c>
      <c r="B11" s="7">
        <v>2</v>
      </c>
      <c r="C11" s="7">
        <v>2</v>
      </c>
      <c r="D11" s="7"/>
      <c r="E11" s="7"/>
      <c r="F11" s="7"/>
      <c r="G11" s="7"/>
      <c r="H11" s="7"/>
      <c r="I11" s="7"/>
      <c r="J11" s="7"/>
      <c r="K11" s="7">
        <v>1</v>
      </c>
      <c r="L11" s="7"/>
      <c r="M11" s="7"/>
      <c r="N11" s="8"/>
      <c r="O11" s="8"/>
      <c r="P11" s="8">
        <f t="shared" si="0"/>
        <v>5</v>
      </c>
      <c r="Q11" s="7" t="s">
        <v>19</v>
      </c>
      <c r="R11" s="7" t="s">
        <v>17</v>
      </c>
    </row>
    <row r="12" spans="1:18" s="3" customFormat="1" ht="18" customHeight="1">
      <c r="A12" s="7" t="s">
        <v>58</v>
      </c>
      <c r="B12" s="7">
        <v>2</v>
      </c>
      <c r="C12" s="7">
        <v>1</v>
      </c>
      <c r="D12" s="7">
        <v>1</v>
      </c>
      <c r="E12" s="7"/>
      <c r="F12" s="7"/>
      <c r="G12" s="7"/>
      <c r="H12" s="7"/>
      <c r="I12" s="7"/>
      <c r="J12" s="7"/>
      <c r="K12" s="7"/>
      <c r="L12" s="7">
        <v>1</v>
      </c>
      <c r="M12" s="7"/>
      <c r="N12" s="8"/>
      <c r="O12" s="8"/>
      <c r="P12" s="8">
        <f t="shared" si="0"/>
        <v>5</v>
      </c>
      <c r="Q12" s="7" t="s">
        <v>19</v>
      </c>
      <c r="R12" s="7" t="s">
        <v>17</v>
      </c>
    </row>
    <row r="13" spans="1:18" s="3" customFormat="1" ht="18" customHeight="1">
      <c r="A13" s="7" t="s">
        <v>25</v>
      </c>
      <c r="B13" s="7"/>
      <c r="C13" s="7"/>
      <c r="D13" s="7"/>
      <c r="E13" s="7"/>
      <c r="F13" s="7"/>
      <c r="G13" s="7"/>
      <c r="H13" s="7"/>
      <c r="I13" s="7"/>
      <c r="J13" s="7"/>
      <c r="K13" s="7">
        <v>1</v>
      </c>
      <c r="L13" s="7"/>
      <c r="M13" s="7"/>
      <c r="N13" s="7"/>
      <c r="O13" s="7"/>
      <c r="P13" s="7">
        <f t="shared" si="0"/>
        <v>1</v>
      </c>
      <c r="Q13" s="7" t="s">
        <v>19</v>
      </c>
      <c r="R13" s="7" t="s">
        <v>17</v>
      </c>
    </row>
    <row r="14" spans="1:21" s="3" customFormat="1" ht="18" customHeight="1">
      <c r="A14" s="7" t="s">
        <v>26</v>
      </c>
      <c r="B14" s="7"/>
      <c r="C14" s="7">
        <v>2</v>
      </c>
      <c r="D14" s="7"/>
      <c r="E14" s="7"/>
      <c r="F14" s="7"/>
      <c r="G14" s="7"/>
      <c r="H14" s="7"/>
      <c r="I14" s="7"/>
      <c r="J14" s="7"/>
      <c r="K14" s="7">
        <v>2</v>
      </c>
      <c r="L14" s="7"/>
      <c r="M14" s="7">
        <v>1</v>
      </c>
      <c r="N14" s="7"/>
      <c r="O14" s="7"/>
      <c r="P14" s="7">
        <f t="shared" si="0"/>
        <v>5</v>
      </c>
      <c r="Q14" s="7" t="s">
        <v>19</v>
      </c>
      <c r="R14" s="7" t="s">
        <v>17</v>
      </c>
      <c r="U14" s="5"/>
    </row>
    <row r="15" spans="1:21" s="3" customFormat="1" ht="16.5" customHeight="1">
      <c r="A15" s="7" t="s">
        <v>27</v>
      </c>
      <c r="B15" s="7">
        <v>1</v>
      </c>
      <c r="C15" s="7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si="0"/>
        <v>2</v>
      </c>
      <c r="Q15" s="7" t="s">
        <v>19</v>
      </c>
      <c r="R15" s="7" t="s">
        <v>17</v>
      </c>
      <c r="U15" s="5"/>
    </row>
    <row r="16" spans="1:18" s="3" customFormat="1" ht="16.5" customHeight="1">
      <c r="A16" s="7" t="s">
        <v>23</v>
      </c>
      <c r="B16" s="7">
        <v>2</v>
      </c>
      <c r="C16" s="7">
        <v>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4</v>
      </c>
      <c r="Q16" s="7" t="s">
        <v>19</v>
      </c>
      <c r="R16" s="7" t="s">
        <v>17</v>
      </c>
    </row>
    <row r="17" spans="1:18" s="3" customFormat="1" ht="16.5" customHeight="1">
      <c r="A17" s="7" t="s">
        <v>28</v>
      </c>
      <c r="B17" s="7"/>
      <c r="C17" s="7">
        <v>1</v>
      </c>
      <c r="D17" s="7">
        <v>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2</v>
      </c>
      <c r="Q17" s="7" t="s">
        <v>19</v>
      </c>
      <c r="R17" s="7" t="s">
        <v>17</v>
      </c>
    </row>
    <row r="18" spans="1:18" s="3" customFormat="1" ht="16.5" customHeight="1">
      <c r="A18" s="7" t="s">
        <v>60</v>
      </c>
      <c r="B18" s="7"/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7"/>
      <c r="O18" s="7"/>
      <c r="P18" s="7">
        <f t="shared" si="0"/>
        <v>2</v>
      </c>
      <c r="Q18" s="7" t="s">
        <v>19</v>
      </c>
      <c r="R18" s="7" t="s">
        <v>17</v>
      </c>
    </row>
    <row r="19" spans="1:18" s="3" customFormat="1" ht="16.5" customHeight="1">
      <c r="A19" s="7" t="s">
        <v>61</v>
      </c>
      <c r="B19" s="7"/>
      <c r="C19" s="7">
        <v>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2</v>
      </c>
      <c r="Q19" s="7" t="s">
        <v>19</v>
      </c>
      <c r="R19" s="7" t="s">
        <v>37</v>
      </c>
    </row>
    <row r="20" spans="1:18" s="3" customFormat="1" ht="16.5" customHeight="1">
      <c r="A20" s="7" t="s">
        <v>62</v>
      </c>
      <c r="B20" s="7">
        <v>1</v>
      </c>
      <c r="C20" s="7">
        <v>1</v>
      </c>
      <c r="D20" s="7"/>
      <c r="E20" s="7"/>
      <c r="F20" s="7"/>
      <c r="G20" s="7"/>
      <c r="H20" s="7"/>
      <c r="I20" s="7"/>
      <c r="J20" s="7"/>
      <c r="K20" s="7"/>
      <c r="L20" s="7">
        <v>1</v>
      </c>
      <c r="M20" s="7"/>
      <c r="N20" s="7"/>
      <c r="O20" s="7"/>
      <c r="P20" s="7">
        <f t="shared" si="0"/>
        <v>3</v>
      </c>
      <c r="Q20" s="7" t="s">
        <v>19</v>
      </c>
      <c r="R20" s="7" t="s">
        <v>37</v>
      </c>
    </row>
    <row r="21" spans="1:18" s="3" customFormat="1" ht="16.5" customHeight="1">
      <c r="A21" s="7" t="s">
        <v>38</v>
      </c>
      <c r="B21" s="7">
        <v>1</v>
      </c>
      <c r="C21" s="7"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2</v>
      </c>
      <c r="Q21" s="7" t="s">
        <v>19</v>
      </c>
      <c r="R21" s="7" t="s">
        <v>37</v>
      </c>
    </row>
    <row r="22" spans="1:18" s="3" customFormat="1" ht="16.5" customHeight="1">
      <c r="A22" s="7" t="s">
        <v>51</v>
      </c>
      <c r="B22" s="7">
        <v>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f t="shared" si="0"/>
        <v>1</v>
      </c>
      <c r="Q22" s="7" t="s">
        <v>19</v>
      </c>
      <c r="R22" s="7" t="s">
        <v>37</v>
      </c>
    </row>
    <row r="23" spans="1:18" s="3" customFormat="1" ht="16.5" customHeight="1">
      <c r="A23" s="7" t="s">
        <v>39</v>
      </c>
      <c r="B23" s="7">
        <v>1</v>
      </c>
      <c r="C23" s="7">
        <v>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2</v>
      </c>
      <c r="Q23" s="7" t="s">
        <v>19</v>
      </c>
      <c r="R23" s="7" t="s">
        <v>37</v>
      </c>
    </row>
    <row r="24" spans="1:18" s="3" customFormat="1" ht="16.5" customHeight="1">
      <c r="A24" s="7" t="s">
        <v>52</v>
      </c>
      <c r="B24" s="7">
        <v>1</v>
      </c>
      <c r="C24" s="7">
        <v>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f t="shared" si="0"/>
        <v>2</v>
      </c>
      <c r="Q24" s="7" t="s">
        <v>19</v>
      </c>
      <c r="R24" s="7" t="s">
        <v>37</v>
      </c>
    </row>
    <row r="25" spans="1:18" s="3" customFormat="1" ht="16.5" customHeight="1">
      <c r="A25" s="7" t="s">
        <v>59</v>
      </c>
      <c r="B25" s="7">
        <v>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v>1</v>
      </c>
      <c r="N25" s="7"/>
      <c r="O25" s="7"/>
      <c r="P25" s="7">
        <f t="shared" si="0"/>
        <v>2</v>
      </c>
      <c r="Q25" s="7" t="s">
        <v>19</v>
      </c>
      <c r="R25" s="7" t="s">
        <v>37</v>
      </c>
    </row>
    <row r="26" spans="1:18" s="3" customFormat="1" ht="16.5" customHeight="1">
      <c r="A26" s="7" t="s">
        <v>63</v>
      </c>
      <c r="B26" s="7"/>
      <c r="C26" s="7"/>
      <c r="D26" s="7">
        <v>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f t="shared" si="0"/>
        <v>1</v>
      </c>
      <c r="Q26" s="7" t="s">
        <v>19</v>
      </c>
      <c r="R26" s="7" t="s">
        <v>37</v>
      </c>
    </row>
    <row r="27" spans="1:18" s="3" customFormat="1" ht="16.5" customHeight="1">
      <c r="A27" s="8" t="s">
        <v>35</v>
      </c>
      <c r="B27" s="8">
        <v>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1</v>
      </c>
      <c r="Q27" s="7" t="s">
        <v>19</v>
      </c>
      <c r="R27" s="7" t="s">
        <v>18</v>
      </c>
    </row>
    <row r="28" spans="1:18" s="3" customFormat="1" ht="16.5" customHeight="1">
      <c r="A28" s="7" t="s">
        <v>14</v>
      </c>
      <c r="B28" s="7">
        <f>SUM(B9:B27)</f>
        <v>16</v>
      </c>
      <c r="C28" s="7">
        <f>SUM(C9:C27)</f>
        <v>16</v>
      </c>
      <c r="D28" s="7">
        <f>SUM(D9:D27)</f>
        <v>3</v>
      </c>
      <c r="E28" s="7"/>
      <c r="F28" s="7"/>
      <c r="G28" s="7"/>
      <c r="H28" s="7"/>
      <c r="I28" s="7"/>
      <c r="J28" s="7"/>
      <c r="K28" s="7">
        <f>SUM(K9:K27)</f>
        <v>4</v>
      </c>
      <c r="L28" s="7">
        <f>SUM(L9:L27)</f>
        <v>2</v>
      </c>
      <c r="M28" s="7">
        <f>SUM(M9:M27)</f>
        <v>4</v>
      </c>
      <c r="N28" s="7"/>
      <c r="O28" s="7"/>
      <c r="P28" s="7">
        <f t="shared" si="0"/>
        <v>45</v>
      </c>
      <c r="Q28" s="8"/>
      <c r="R28" s="8"/>
    </row>
    <row r="29" spans="1:18" ht="16.5" customHeight="1">
      <c r="A29" s="17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1"/>
      <c r="O29" s="11"/>
      <c r="P29" s="12"/>
      <c r="Q29" s="7"/>
      <c r="R29" s="7"/>
    </row>
    <row r="30" spans="1:18" ht="27" customHeight="1">
      <c r="A30" s="6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6" t="s">
        <v>8</v>
      </c>
      <c r="J30" s="6" t="s">
        <v>9</v>
      </c>
      <c r="K30" s="6" t="s">
        <v>10</v>
      </c>
      <c r="L30" s="6" t="s">
        <v>11</v>
      </c>
      <c r="M30" s="6" t="s">
        <v>12</v>
      </c>
      <c r="N30" s="6" t="s">
        <v>13</v>
      </c>
      <c r="O30" s="6" t="s">
        <v>34</v>
      </c>
      <c r="P30" s="6" t="s">
        <v>14</v>
      </c>
      <c r="Q30" s="6" t="s">
        <v>15</v>
      </c>
      <c r="R30" s="6" t="s">
        <v>16</v>
      </c>
    </row>
    <row r="31" spans="1:18" ht="19.5" customHeight="1">
      <c r="A31" s="6" t="s">
        <v>42</v>
      </c>
      <c r="B31" s="6">
        <v>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f aca="true" t="shared" si="1" ref="P31:P37">SUM(B31:O31)</f>
        <v>1</v>
      </c>
      <c r="Q31" s="7" t="s">
        <v>21</v>
      </c>
      <c r="R31" s="7" t="s">
        <v>17</v>
      </c>
    </row>
    <row r="32" spans="1:18" ht="16.5" customHeight="1">
      <c r="A32" s="7" t="s">
        <v>43</v>
      </c>
      <c r="B32" s="7"/>
      <c r="C32" s="7"/>
      <c r="D32" s="7"/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f t="shared" si="1"/>
        <v>1</v>
      </c>
      <c r="Q32" s="7" t="s">
        <v>21</v>
      </c>
      <c r="R32" s="7" t="s">
        <v>17</v>
      </c>
    </row>
    <row r="33" spans="1:18" ht="16.5" customHeight="1">
      <c r="A33" s="7" t="s">
        <v>41</v>
      </c>
      <c r="B33" s="7"/>
      <c r="C33" s="7">
        <v>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f t="shared" si="1"/>
        <v>1</v>
      </c>
      <c r="Q33" s="7" t="s">
        <v>21</v>
      </c>
      <c r="R33" s="7" t="s">
        <v>17</v>
      </c>
    </row>
    <row r="34" spans="1:18" ht="16.5" customHeight="1">
      <c r="A34" s="7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>
        <v>1</v>
      </c>
      <c r="N34" s="7"/>
      <c r="O34" s="7"/>
      <c r="P34" s="7">
        <f t="shared" si="1"/>
        <v>1</v>
      </c>
      <c r="Q34" s="7" t="s">
        <v>21</v>
      </c>
      <c r="R34" s="7" t="s">
        <v>17</v>
      </c>
    </row>
    <row r="35" spans="1:18" ht="16.5" customHeight="1">
      <c r="A35" s="7" t="s">
        <v>47</v>
      </c>
      <c r="B35" s="7"/>
      <c r="C35" s="7"/>
      <c r="D35" s="7">
        <v>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f t="shared" si="1"/>
        <v>1</v>
      </c>
      <c r="Q35" s="7" t="s">
        <v>21</v>
      </c>
      <c r="R35" s="7" t="s">
        <v>17</v>
      </c>
    </row>
    <row r="36" spans="1:18" ht="16.5" customHeight="1">
      <c r="A36" s="7" t="s">
        <v>44</v>
      </c>
      <c r="B36" s="7"/>
      <c r="C36" s="7"/>
      <c r="D36" s="7">
        <v>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f t="shared" si="1"/>
        <v>1</v>
      </c>
      <c r="Q36" s="7" t="s">
        <v>21</v>
      </c>
      <c r="R36" s="7" t="s">
        <v>17</v>
      </c>
    </row>
    <row r="37" spans="1:18" ht="16.5" customHeight="1">
      <c r="A37" s="7" t="s">
        <v>48</v>
      </c>
      <c r="B37" s="7">
        <v>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f t="shared" si="1"/>
        <v>1</v>
      </c>
      <c r="Q37" s="7" t="s">
        <v>21</v>
      </c>
      <c r="R37" s="7" t="s">
        <v>17</v>
      </c>
    </row>
    <row r="38" spans="1:18" ht="16.5" customHeight="1">
      <c r="A38" s="7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>
        <v>1</v>
      </c>
      <c r="L38" s="7"/>
      <c r="M38" s="7"/>
      <c r="N38" s="7"/>
      <c r="O38" s="7"/>
      <c r="P38" s="7">
        <v>1</v>
      </c>
      <c r="Q38" s="7" t="s">
        <v>21</v>
      </c>
      <c r="R38" s="7" t="s">
        <v>17</v>
      </c>
    </row>
    <row r="39" spans="1:18" ht="16.5" customHeight="1">
      <c r="A39" s="7" t="s">
        <v>14</v>
      </c>
      <c r="B39" s="7">
        <f>SUM(B31:B37)</f>
        <v>2</v>
      </c>
      <c r="C39" s="7">
        <f>SUM(C31:C37)</f>
        <v>1</v>
      </c>
      <c r="D39" s="7">
        <f>SUM(D31:D37)</f>
        <v>2</v>
      </c>
      <c r="E39" s="7">
        <f>SUM(E31:E37)</f>
        <v>1</v>
      </c>
      <c r="F39" s="7"/>
      <c r="G39" s="7"/>
      <c r="H39" s="7"/>
      <c r="I39" s="7"/>
      <c r="J39" s="7"/>
      <c r="K39" s="7">
        <v>1</v>
      </c>
      <c r="L39" s="7"/>
      <c r="M39" s="7">
        <f>SUM(M31:M37)</f>
        <v>1</v>
      </c>
      <c r="N39" s="7"/>
      <c r="O39" s="7"/>
      <c r="P39" s="7">
        <f>SUM(B39:O39)</f>
        <v>8</v>
      </c>
      <c r="Q39" s="7"/>
      <c r="R39" s="7"/>
    </row>
    <row r="40" spans="1:18" ht="16.5" customHeight="1">
      <c r="A40" s="9" t="s">
        <v>22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1"/>
      <c r="P40" s="12"/>
      <c r="Q40" s="8"/>
      <c r="R40" s="8"/>
    </row>
    <row r="41" spans="1:18" ht="16.5" customHeight="1">
      <c r="A41" s="7" t="s">
        <v>54</v>
      </c>
      <c r="B41" s="7"/>
      <c r="C41" s="7"/>
      <c r="D41" s="7"/>
      <c r="E41" s="7"/>
      <c r="F41" s="7"/>
      <c r="G41" s="7"/>
      <c r="H41" s="7"/>
      <c r="I41" s="7"/>
      <c r="J41" s="7"/>
      <c r="K41" s="7">
        <v>1</v>
      </c>
      <c r="L41" s="7"/>
      <c r="M41" s="7"/>
      <c r="N41" s="7"/>
      <c r="O41" s="7"/>
      <c r="P41" s="7">
        <f aca="true" t="shared" si="2" ref="P41:P47">SUM(B41:O41)</f>
        <v>1</v>
      </c>
      <c r="Q41" s="7" t="s">
        <v>21</v>
      </c>
      <c r="R41" s="7" t="s">
        <v>37</v>
      </c>
    </row>
    <row r="42" spans="1:18" ht="16.5" customHeight="1">
      <c r="A42" s="7" t="s">
        <v>55</v>
      </c>
      <c r="B42" s="7">
        <v>1</v>
      </c>
      <c r="C42" s="7">
        <v>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f t="shared" si="2"/>
        <v>2</v>
      </c>
      <c r="Q42" s="7" t="s">
        <v>21</v>
      </c>
      <c r="R42" s="7" t="s">
        <v>37</v>
      </c>
    </row>
    <row r="43" spans="1:18" ht="16.5" customHeight="1">
      <c r="A43" s="7" t="s">
        <v>53</v>
      </c>
      <c r="B43" s="7"/>
      <c r="C43" s="7">
        <v>1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f t="shared" si="2"/>
        <v>1</v>
      </c>
      <c r="Q43" s="7" t="s">
        <v>21</v>
      </c>
      <c r="R43" s="7" t="s">
        <v>37</v>
      </c>
    </row>
    <row r="44" spans="1:18" ht="16.5" customHeight="1">
      <c r="A44" s="7" t="s">
        <v>50</v>
      </c>
      <c r="B44" s="7">
        <v>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f t="shared" si="2"/>
        <v>1</v>
      </c>
      <c r="Q44" s="7" t="s">
        <v>21</v>
      </c>
      <c r="R44" s="7" t="s">
        <v>37</v>
      </c>
    </row>
    <row r="45" spans="1:18" ht="16.5" customHeight="1">
      <c r="A45" s="7" t="s">
        <v>64</v>
      </c>
      <c r="B45" s="7">
        <v>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f t="shared" si="2"/>
        <v>1</v>
      </c>
      <c r="Q45" s="7" t="s">
        <v>21</v>
      </c>
      <c r="R45" s="7" t="s">
        <v>37</v>
      </c>
    </row>
    <row r="46" spans="1:18" ht="16.5" customHeight="1">
      <c r="A46" s="7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>
        <v>1</v>
      </c>
      <c r="M46" s="7"/>
      <c r="N46" s="7"/>
      <c r="O46" s="7"/>
      <c r="P46" s="7">
        <f t="shared" si="2"/>
        <v>1</v>
      </c>
      <c r="Q46" s="7" t="s">
        <v>21</v>
      </c>
      <c r="R46" s="7" t="s">
        <v>37</v>
      </c>
    </row>
    <row r="47" spans="1:18" ht="16.5" customHeight="1">
      <c r="A47" s="7" t="s">
        <v>14</v>
      </c>
      <c r="B47" s="7">
        <f>SUM(B41:B46)</f>
        <v>3</v>
      </c>
      <c r="C47" s="7">
        <f>SUM(C41:C46)</f>
        <v>2</v>
      </c>
      <c r="D47" s="7"/>
      <c r="E47" s="7"/>
      <c r="F47" s="7"/>
      <c r="G47" s="7"/>
      <c r="H47" s="7"/>
      <c r="I47" s="7"/>
      <c r="J47" s="7"/>
      <c r="K47" s="7">
        <f>SUM(K41:K46)</f>
        <v>1</v>
      </c>
      <c r="L47" s="7">
        <f>SUM(L41:L46)</f>
        <v>1</v>
      </c>
      <c r="M47" s="7"/>
      <c r="N47" s="7"/>
      <c r="O47" s="7"/>
      <c r="P47" s="7">
        <f t="shared" si="2"/>
        <v>7</v>
      </c>
      <c r="Q47" s="7"/>
      <c r="R47" s="7"/>
    </row>
    <row r="48" ht="16.5" customHeight="1"/>
  </sheetData>
  <sheetProtection/>
  <mergeCells count="5">
    <mergeCell ref="A40:P40"/>
    <mergeCell ref="A4:P4"/>
    <mergeCell ref="A8:P8"/>
    <mergeCell ref="A1:R1"/>
    <mergeCell ref="A29:P29"/>
  </mergeCells>
  <printOptions horizontalCentered="1"/>
  <pageMargins left="0.5118110236220472" right="0.4724409448818898" top="0.5905511811023623" bottom="0.5905511811023623" header="0.3937007874015748" footer="0.3937007874015748"/>
  <pageSetup horizontalDpi="300" verticalDpi="30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LiF</cp:lastModifiedBy>
  <cp:lastPrinted>2019-06-17T03:35:35Z</cp:lastPrinted>
  <dcterms:created xsi:type="dcterms:W3CDTF">2011-03-31T02:13:47Z</dcterms:created>
  <dcterms:modified xsi:type="dcterms:W3CDTF">2019-07-23T09:08:48Z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