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1712" windowHeight="6072" activeTab="5"/>
  </bookViews>
  <sheets>
    <sheet name="小学语文" sheetId="1" r:id="rId1"/>
    <sheet name="小学数学" sheetId="2" r:id="rId2"/>
    <sheet name="小学体育" sheetId="3" r:id="rId3"/>
    <sheet name="小学音乐" sheetId="4" r:id="rId4"/>
    <sheet name="小学美术" sheetId="5" r:id="rId5"/>
    <sheet name="小学信息技术" sheetId="6" r:id="rId6"/>
  </sheets>
  <definedNames>
    <definedName name="_xlnm.Print_Titles" localSheetId="0">'小学语文'!$1:$2</definedName>
  </definedNames>
  <calcPr fullCalcOnLoad="1"/>
</workbook>
</file>

<file path=xl/sharedStrings.xml><?xml version="1.0" encoding="utf-8"?>
<sst xmlns="http://schemas.openxmlformats.org/spreadsheetml/2006/main" count="219" uniqueCount="168">
  <si>
    <t>序号</t>
  </si>
  <si>
    <t>准考证号</t>
  </si>
  <si>
    <t>笔试折合分</t>
  </si>
  <si>
    <t>面试折合分</t>
  </si>
  <si>
    <t>综合成绩</t>
  </si>
  <si>
    <t>笔试成绩</t>
  </si>
  <si>
    <t>面试成绩</t>
  </si>
  <si>
    <t>小学语文综合成绩</t>
  </si>
  <si>
    <t>小学数学综合成绩</t>
  </si>
  <si>
    <t>1</t>
  </si>
  <si>
    <t>2019020127</t>
  </si>
  <si>
    <t>2</t>
  </si>
  <si>
    <t>2019020105</t>
  </si>
  <si>
    <t>3</t>
  </si>
  <si>
    <t>2019020221</t>
  </si>
  <si>
    <t>4</t>
  </si>
  <si>
    <t>2019020209</t>
  </si>
  <si>
    <t>5</t>
  </si>
  <si>
    <t>2019020306</t>
  </si>
  <si>
    <t>6</t>
  </si>
  <si>
    <t>2019020212</t>
  </si>
  <si>
    <t>7</t>
  </si>
  <si>
    <t>2019020307</t>
  </si>
  <si>
    <t>8</t>
  </si>
  <si>
    <t>2019020129</t>
  </si>
  <si>
    <t>9</t>
  </si>
  <si>
    <t>2019020114</t>
  </si>
  <si>
    <t>10</t>
  </si>
  <si>
    <t>2019020126</t>
  </si>
  <si>
    <t>11</t>
  </si>
  <si>
    <t>2019020228</t>
  </si>
  <si>
    <t>12</t>
  </si>
  <si>
    <t>2019020110</t>
  </si>
  <si>
    <t>13</t>
  </si>
  <si>
    <t>2019020205</t>
  </si>
  <si>
    <t>14</t>
  </si>
  <si>
    <t>2019020304</t>
  </si>
  <si>
    <t>15</t>
  </si>
  <si>
    <t>2019020108</t>
  </si>
  <si>
    <t>16</t>
  </si>
  <si>
    <t>2019020111</t>
  </si>
  <si>
    <t>17</t>
  </si>
  <si>
    <t>2019020217</t>
  </si>
  <si>
    <t>18</t>
  </si>
  <si>
    <t>2019020204</t>
  </si>
  <si>
    <t>19</t>
  </si>
  <si>
    <t>2019020229</t>
  </si>
  <si>
    <t>20</t>
  </si>
  <si>
    <t>2019020102</t>
  </si>
  <si>
    <t>21</t>
  </si>
  <si>
    <t>2019020225</t>
  </si>
  <si>
    <t>22</t>
  </si>
  <si>
    <t>2019020117</t>
  </si>
  <si>
    <t>23</t>
  </si>
  <si>
    <t>2019020203</t>
  </si>
  <si>
    <t>24</t>
  </si>
  <si>
    <t>2019020107</t>
  </si>
  <si>
    <t>25</t>
  </si>
  <si>
    <t>2019020220</t>
  </si>
  <si>
    <t>26</t>
  </si>
  <si>
    <t>2019020202</t>
  </si>
  <si>
    <t>27</t>
  </si>
  <si>
    <t>2019020303</t>
  </si>
  <si>
    <t>28</t>
  </si>
  <si>
    <t>2019020224</t>
  </si>
  <si>
    <t>29</t>
  </si>
  <si>
    <t>2019020109</t>
  </si>
  <si>
    <t>30</t>
  </si>
  <si>
    <t>2019020124</t>
  </si>
  <si>
    <t>31</t>
  </si>
  <si>
    <t>2019020101</t>
  </si>
  <si>
    <t>32</t>
  </si>
  <si>
    <t>2019020302</t>
  </si>
  <si>
    <t>33</t>
  </si>
  <si>
    <t>2019020115</t>
  </si>
  <si>
    <t>34</t>
  </si>
  <si>
    <t>2019020121</t>
  </si>
  <si>
    <t>35</t>
  </si>
  <si>
    <t>2019020305</t>
  </si>
  <si>
    <t>36</t>
  </si>
  <si>
    <t>2019020222</t>
  </si>
  <si>
    <t>37</t>
  </si>
  <si>
    <t>2019020308</t>
  </si>
  <si>
    <t>38</t>
  </si>
  <si>
    <t>2019020230</t>
  </si>
  <si>
    <t>39</t>
  </si>
  <si>
    <t>2019020122</t>
  </si>
  <si>
    <t>40</t>
  </si>
  <si>
    <t>2019020112</t>
  </si>
  <si>
    <t>41</t>
  </si>
  <si>
    <t>2019020104</t>
  </si>
  <si>
    <t>42</t>
  </si>
  <si>
    <t>2019020214</t>
  </si>
  <si>
    <t>43</t>
  </si>
  <si>
    <t>2019020120</t>
  </si>
  <si>
    <t>44</t>
  </si>
  <si>
    <t>2019020128</t>
  </si>
  <si>
    <t>45</t>
  </si>
  <si>
    <t>2019020215</t>
  </si>
  <si>
    <t>46</t>
  </si>
  <si>
    <t>2019020123</t>
  </si>
  <si>
    <t>47</t>
  </si>
  <si>
    <t>2019020226</t>
  </si>
  <si>
    <t>48</t>
  </si>
  <si>
    <t>2019020106</t>
  </si>
  <si>
    <t>49</t>
  </si>
  <si>
    <t>2019020218</t>
  </si>
  <si>
    <t>50</t>
  </si>
  <si>
    <t>2019020211</t>
  </si>
  <si>
    <t>51</t>
  </si>
  <si>
    <t>2019020208</t>
  </si>
  <si>
    <t>52</t>
  </si>
  <si>
    <t>2019020103</t>
  </si>
  <si>
    <t>53</t>
  </si>
  <si>
    <t>2019020118</t>
  </si>
  <si>
    <t>54</t>
  </si>
  <si>
    <t>2019020130</t>
  </si>
  <si>
    <t>55</t>
  </si>
  <si>
    <t>2019020227</t>
  </si>
  <si>
    <t>56</t>
  </si>
  <si>
    <t>2019020125</t>
  </si>
  <si>
    <t>57</t>
  </si>
  <si>
    <t>2019020216</t>
  </si>
  <si>
    <t>序号</t>
  </si>
  <si>
    <t>准考证号</t>
  </si>
  <si>
    <t>小学体育综合成绩</t>
  </si>
  <si>
    <t>序号</t>
  </si>
  <si>
    <t>准考证号</t>
  </si>
  <si>
    <t>面试成绩</t>
  </si>
  <si>
    <t>面试折合分</t>
  </si>
  <si>
    <t>笔试成绩</t>
  </si>
  <si>
    <t>笔试折合分</t>
  </si>
  <si>
    <t>综合成绩</t>
  </si>
  <si>
    <t>1</t>
  </si>
  <si>
    <t>2</t>
  </si>
  <si>
    <r>
      <t>2019030116</t>
    </r>
  </si>
  <si>
    <r>
      <t>2019030115</t>
    </r>
  </si>
  <si>
    <r>
      <t>2019030108</t>
    </r>
  </si>
  <si>
    <t>面试成绩</t>
  </si>
  <si>
    <t>笔试成绩</t>
  </si>
  <si>
    <t>综合成绩</t>
  </si>
  <si>
    <t>小学音乐综合成绩</t>
  </si>
  <si>
    <t>小学美术综合成绩</t>
  </si>
  <si>
    <t>序号</t>
  </si>
  <si>
    <t>准考证号</t>
  </si>
  <si>
    <t>2019050130</t>
  </si>
  <si>
    <t>2019050102</t>
  </si>
  <si>
    <t>73</t>
  </si>
  <si>
    <t>2019050120</t>
  </si>
  <si>
    <t>2019050121</t>
  </si>
  <si>
    <t>2019050105</t>
  </si>
  <si>
    <t>67.5</t>
  </si>
  <si>
    <t>小学信息技术综合成绩</t>
  </si>
  <si>
    <t>2019060108</t>
  </si>
  <si>
    <t>2019060118</t>
  </si>
  <si>
    <t>2019060112</t>
  </si>
  <si>
    <t>2019060115</t>
  </si>
  <si>
    <t>2019060106</t>
  </si>
  <si>
    <t>2019060116</t>
  </si>
  <si>
    <t>2019060104</t>
  </si>
  <si>
    <t>2019060103</t>
  </si>
  <si>
    <t>2019060113</t>
  </si>
  <si>
    <t>2019060102</t>
  </si>
  <si>
    <t>2019060117</t>
  </si>
  <si>
    <t>2019060107</t>
  </si>
  <si>
    <t>2019060114</t>
  </si>
  <si>
    <t>2019060105</t>
  </si>
  <si>
    <t>2019060110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</si>
</sst>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.00_ "/>
    <numFmt numFmtId="186" formatCode="0_ "/>
    <numFmt numFmtId="187" formatCode="0.E+00"/>
    <numFmt numFmtId="188" formatCode="0_);[Red]\(0\)"/>
    <numFmt numFmtId="189" formatCode="0.0_ "/>
    <numFmt numFmtId="190" formatCode="0.0_);[Red]\(0.0\)"/>
    <numFmt numFmtId="191" formatCode="0_);\(0\)"/>
    <numFmt numFmtId="192" formatCode="0.0_);\(0.0\)"/>
    <numFmt numFmtId="193" formatCode="0.000_);\(0.000\)"/>
    <numFmt numFmtId="194" formatCode="0.00_);[Red]\(0.00\)"/>
    <numFmt numFmtId="195" formatCode="0.00_);\(0.00\)"/>
  </numFmts>
  <fonts count="5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rgb="FF000000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20"/>
      <color rgb="FF000000"/>
      <name val="黑体"/>
      <family val="3"/>
    </font>
    <font>
      <b/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92" fontId="3" fillId="32" borderId="10" xfId="0" applyNumberFormat="1" applyFont="1" applyFill="1" applyBorder="1" applyAlignment="1">
      <alignment horizontal="center" vertical="center"/>
    </xf>
    <xf numFmtId="192" fontId="3" fillId="32" borderId="10" xfId="0" applyNumberFormat="1" applyFont="1" applyFill="1" applyBorder="1" applyAlignment="1">
      <alignment horizontal="center" vertical="center" wrapText="1"/>
    </xf>
    <xf numFmtId="0" fontId="49" fillId="32" borderId="0" xfId="0" applyFont="1" applyFill="1" applyAlignment="1">
      <alignment vertical="center"/>
    </xf>
    <xf numFmtId="0" fontId="50" fillId="32" borderId="10" xfId="0" applyFont="1" applyFill="1" applyBorder="1" applyAlignment="1">
      <alignment horizontal="center" vertical="center"/>
    </xf>
    <xf numFmtId="192" fontId="50" fillId="32" borderId="10" xfId="0" applyNumberFormat="1" applyFont="1" applyFill="1" applyBorder="1" applyAlignment="1">
      <alignment horizontal="center" vertical="center"/>
    </xf>
    <xf numFmtId="185" fontId="5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192" fontId="0" fillId="32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32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192" fontId="53" fillId="33" borderId="10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192" fontId="54" fillId="32" borderId="10" xfId="0" applyNumberFormat="1" applyFont="1" applyFill="1" applyBorder="1" applyAlignment="1">
      <alignment horizontal="center" vertical="center"/>
    </xf>
    <xf numFmtId="195" fontId="54" fillId="32" borderId="10" xfId="0" applyNumberFormat="1" applyFont="1" applyFill="1" applyBorder="1" applyAlignment="1">
      <alignment horizontal="center" vertical="center"/>
    </xf>
    <xf numFmtId="49" fontId="51" fillId="32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/>
    </xf>
    <xf numFmtId="192" fontId="51" fillId="32" borderId="10" xfId="0" applyNumberFormat="1" applyFont="1" applyFill="1" applyBorder="1" applyAlignment="1">
      <alignment horizontal="center" vertical="center" wrapText="1"/>
    </xf>
    <xf numFmtId="195" fontId="51" fillId="32" borderId="10" xfId="0" applyNumberFormat="1" applyFont="1" applyFill="1" applyBorder="1" applyAlignment="1">
      <alignment horizontal="center" vertical="center"/>
    </xf>
    <xf numFmtId="192" fontId="51" fillId="32" borderId="10" xfId="0" applyNumberFormat="1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192" fontId="55" fillId="32" borderId="10" xfId="0" applyNumberFormat="1" applyFont="1" applyFill="1" applyBorder="1" applyAlignment="1">
      <alignment horizontal="center" vertical="center"/>
    </xf>
    <xf numFmtId="195" fontId="55" fillId="32" borderId="10" xfId="0" applyNumberFormat="1" applyFont="1" applyFill="1" applyBorder="1" applyAlignment="1">
      <alignment horizontal="center" vertical="center"/>
    </xf>
    <xf numFmtId="195" fontId="3" fillId="32" borderId="10" xfId="0" applyNumberFormat="1" applyFont="1" applyFill="1" applyBorder="1" applyAlignment="1">
      <alignment horizontal="center" vertical="center"/>
    </xf>
    <xf numFmtId="195" fontId="50" fillId="32" borderId="10" xfId="0" applyNumberFormat="1" applyFont="1" applyFill="1" applyBorder="1" applyAlignment="1">
      <alignment horizontal="center" vertical="center"/>
    </xf>
    <xf numFmtId="195" fontId="0" fillId="32" borderId="0" xfId="0" applyNumberFormat="1" applyFill="1" applyAlignment="1">
      <alignment vertical="center"/>
    </xf>
    <xf numFmtId="195" fontId="0" fillId="0" borderId="0" xfId="0" applyNumberFormat="1" applyAlignment="1">
      <alignment vertical="center"/>
    </xf>
    <xf numFmtId="0" fontId="54" fillId="32" borderId="11" xfId="41" applyFont="1" applyFill="1" applyBorder="1" applyAlignment="1">
      <alignment horizontal="center" vertical="center"/>
      <protection/>
    </xf>
    <xf numFmtId="195" fontId="54" fillId="32" borderId="11" xfId="41" applyNumberFormat="1" applyFont="1" applyFill="1" applyBorder="1" applyAlignment="1">
      <alignment horizontal="center" vertical="center"/>
      <protection/>
    </xf>
    <xf numFmtId="0" fontId="51" fillId="32" borderId="10" xfId="41" applyFont="1" applyFill="1" applyBorder="1" applyAlignment="1">
      <alignment horizontal="center" vertical="center"/>
      <protection/>
    </xf>
    <xf numFmtId="195" fontId="51" fillId="32" borderId="10" xfId="41" applyNumberFormat="1" applyFont="1" applyFill="1" applyBorder="1" applyAlignment="1">
      <alignment horizontal="center" vertical="center"/>
      <protection/>
    </xf>
    <xf numFmtId="0" fontId="54" fillId="32" borderId="11" xfId="42" applyFont="1" applyFill="1" applyBorder="1" applyAlignment="1">
      <alignment horizontal="center" vertical="center"/>
      <protection/>
    </xf>
    <xf numFmtId="192" fontId="54" fillId="32" borderId="11" xfId="42" applyNumberFormat="1" applyFont="1" applyFill="1" applyBorder="1" applyAlignment="1">
      <alignment horizontal="center" vertical="center"/>
      <protection/>
    </xf>
    <xf numFmtId="195" fontId="54" fillId="32" borderId="11" xfId="42" applyNumberFormat="1" applyFont="1" applyFill="1" applyBorder="1" applyAlignment="1">
      <alignment horizontal="center" vertical="center"/>
      <protection/>
    </xf>
    <xf numFmtId="49" fontId="51" fillId="32" borderId="10" xfId="42" applyNumberFormat="1" applyFont="1" applyFill="1" applyBorder="1" applyAlignment="1">
      <alignment horizontal="center" vertical="center" wrapText="1"/>
      <protection/>
    </xf>
    <xf numFmtId="192" fontId="51" fillId="32" borderId="10" xfId="42" applyNumberFormat="1" applyFont="1" applyFill="1" applyBorder="1" applyAlignment="1">
      <alignment horizontal="center" vertical="center" wrapText="1"/>
      <protection/>
    </xf>
    <xf numFmtId="195" fontId="51" fillId="32" borderId="10" xfId="42" applyNumberFormat="1" applyFont="1" applyFill="1" applyBorder="1" applyAlignment="1">
      <alignment horizontal="center" vertical="center" wrapText="1"/>
      <protection/>
    </xf>
    <xf numFmtId="192" fontId="51" fillId="32" borderId="10" xfId="42" applyNumberFormat="1" applyFont="1" applyFill="1" applyBorder="1" applyAlignment="1">
      <alignment horizontal="center" vertical="center"/>
      <protection/>
    </xf>
    <xf numFmtId="195" fontId="51" fillId="32" borderId="10" xfId="42" applyNumberFormat="1" applyFont="1" applyFill="1" applyBorder="1" applyAlignment="1">
      <alignment horizontal="center" vertical="center"/>
      <protection/>
    </xf>
    <xf numFmtId="195" fontId="53" fillId="33" borderId="10" xfId="0" applyNumberFormat="1" applyFont="1" applyFill="1" applyBorder="1" applyAlignment="1">
      <alignment horizontal="center" vertical="center" wrapText="1"/>
    </xf>
    <xf numFmtId="195" fontId="52" fillId="32" borderId="10" xfId="0" applyNumberFormat="1" applyFont="1" applyFill="1" applyBorder="1" applyAlignment="1">
      <alignment horizontal="center" vertical="center"/>
    </xf>
    <xf numFmtId="195" fontId="53" fillId="33" borderId="10" xfId="0" applyNumberFormat="1" applyFont="1" applyFill="1" applyBorder="1" applyAlignment="1">
      <alignment horizontal="center" vertical="center"/>
    </xf>
    <xf numFmtId="191" fontId="51" fillId="32" borderId="10" xfId="0" applyNumberFormat="1" applyFont="1" applyFill="1" applyBorder="1" applyAlignment="1">
      <alignment horizontal="center" vertical="center" wrapText="1"/>
    </xf>
    <xf numFmtId="191" fontId="51" fillId="32" borderId="10" xfId="42" applyNumberFormat="1" applyFont="1" applyFill="1" applyBorder="1" applyAlignment="1">
      <alignment horizontal="center" vertical="center"/>
      <protection/>
    </xf>
    <xf numFmtId="191" fontId="51" fillId="32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7" fillId="32" borderId="12" xfId="0" applyFont="1" applyFill="1" applyBorder="1" applyAlignment="1">
      <alignment horizontal="center" vertical="center"/>
    </xf>
    <xf numFmtId="0" fontId="4" fillId="32" borderId="12" xfId="41" applyFont="1" applyFill="1" applyBorder="1" applyAlignment="1">
      <alignment horizontal="center" vertical="center"/>
      <protection/>
    </xf>
    <xf numFmtId="0" fontId="4" fillId="32" borderId="12" xfId="42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="110" zoomScaleNormal="110" workbookViewId="0" topLeftCell="A1">
      <selection activeCell="H62" sqref="H62"/>
    </sheetView>
  </sheetViews>
  <sheetFormatPr defaultColWidth="10.375" defaultRowHeight="30" customHeight="1"/>
  <cols>
    <col min="1" max="1" width="6.75390625" style="10" customWidth="1"/>
    <col min="2" max="2" width="10.375" style="11" customWidth="1"/>
    <col min="3" max="4" width="10.375" style="12" customWidth="1"/>
    <col min="5" max="6" width="10.375" style="1" customWidth="1"/>
    <col min="7" max="7" width="10.375" style="32" customWidth="1"/>
    <col min="8" max="16384" width="10.375" style="1" customWidth="1"/>
  </cols>
  <sheetData>
    <row r="1" spans="1:7" ht="30" customHeight="1">
      <c r="A1" s="53" t="s">
        <v>7</v>
      </c>
      <c r="B1" s="53"/>
      <c r="C1" s="53"/>
      <c r="D1" s="53"/>
      <c r="E1" s="53"/>
      <c r="F1" s="53"/>
      <c r="G1" s="53"/>
    </row>
    <row r="2" spans="1:7" ht="29.25" customHeight="1">
      <c r="A2" s="2" t="s">
        <v>0</v>
      </c>
      <c r="B2" s="2" t="s">
        <v>1</v>
      </c>
      <c r="C2" s="4" t="s">
        <v>5</v>
      </c>
      <c r="D2" s="5" t="s">
        <v>2</v>
      </c>
      <c r="E2" s="2" t="s">
        <v>6</v>
      </c>
      <c r="F2" s="3" t="s">
        <v>3</v>
      </c>
      <c r="G2" s="30" t="s">
        <v>4</v>
      </c>
    </row>
    <row r="3" spans="1:7" s="6" customFormat="1" ht="21" customHeight="1">
      <c r="A3" s="7">
        <v>1</v>
      </c>
      <c r="B3" s="7">
        <v>2019010108</v>
      </c>
      <c r="C3" s="8">
        <v>76.3</v>
      </c>
      <c r="D3" s="9">
        <v>30.52</v>
      </c>
      <c r="E3" s="7">
        <v>82.4</v>
      </c>
      <c r="F3" s="9">
        <v>49.440000000000005</v>
      </c>
      <c r="G3" s="31">
        <f>D3+F3</f>
        <v>79.96000000000001</v>
      </c>
    </row>
    <row r="4" spans="1:7" s="6" customFormat="1" ht="21" customHeight="1">
      <c r="A4" s="7">
        <v>2</v>
      </c>
      <c r="B4" s="7">
        <v>2019010703</v>
      </c>
      <c r="C4" s="8">
        <v>66.3</v>
      </c>
      <c r="D4" s="9">
        <v>26.52</v>
      </c>
      <c r="E4" s="7">
        <v>86.6</v>
      </c>
      <c r="F4" s="9">
        <v>51.959999999999994</v>
      </c>
      <c r="G4" s="31">
        <f aca="true" t="shared" si="0" ref="G4:G67">D4+F4</f>
        <v>78.47999999999999</v>
      </c>
    </row>
    <row r="5" spans="1:7" s="6" customFormat="1" ht="21" customHeight="1">
      <c r="A5" s="7">
        <v>3</v>
      </c>
      <c r="B5" s="7">
        <v>2019010313</v>
      </c>
      <c r="C5" s="8">
        <v>71</v>
      </c>
      <c r="D5" s="9">
        <v>28.400000000000002</v>
      </c>
      <c r="E5" s="7">
        <v>82.2</v>
      </c>
      <c r="F5" s="9">
        <v>49.32</v>
      </c>
      <c r="G5" s="31">
        <f t="shared" si="0"/>
        <v>77.72</v>
      </c>
    </row>
    <row r="6" spans="1:7" s="6" customFormat="1" ht="21" customHeight="1">
      <c r="A6" s="7">
        <v>4</v>
      </c>
      <c r="B6" s="7">
        <v>2019010218</v>
      </c>
      <c r="C6" s="8">
        <v>72.5</v>
      </c>
      <c r="D6" s="9">
        <v>29</v>
      </c>
      <c r="E6" s="7">
        <v>81</v>
      </c>
      <c r="F6" s="9">
        <v>48.6</v>
      </c>
      <c r="G6" s="31">
        <f t="shared" si="0"/>
        <v>77.6</v>
      </c>
    </row>
    <row r="7" spans="1:7" s="6" customFormat="1" ht="21" customHeight="1">
      <c r="A7" s="7">
        <v>5</v>
      </c>
      <c r="B7" s="7">
        <v>2019010828</v>
      </c>
      <c r="C7" s="8">
        <v>68.8</v>
      </c>
      <c r="D7" s="9">
        <v>27.52</v>
      </c>
      <c r="E7" s="7">
        <v>83.2</v>
      </c>
      <c r="F7" s="9">
        <v>49.92</v>
      </c>
      <c r="G7" s="31">
        <f t="shared" si="0"/>
        <v>77.44</v>
      </c>
    </row>
    <row r="8" spans="1:7" s="6" customFormat="1" ht="21" customHeight="1">
      <c r="A8" s="7">
        <v>6</v>
      </c>
      <c r="B8" s="7">
        <v>2019010825</v>
      </c>
      <c r="C8" s="8">
        <v>69.5</v>
      </c>
      <c r="D8" s="9">
        <v>27.8</v>
      </c>
      <c r="E8" s="7">
        <v>82.4</v>
      </c>
      <c r="F8" s="9">
        <v>49.440000000000005</v>
      </c>
      <c r="G8" s="31">
        <f t="shared" si="0"/>
        <v>77.24000000000001</v>
      </c>
    </row>
    <row r="9" spans="1:7" s="6" customFormat="1" ht="21" customHeight="1">
      <c r="A9" s="7">
        <v>7</v>
      </c>
      <c r="B9" s="7">
        <v>2019010221</v>
      </c>
      <c r="C9" s="8">
        <v>69.3</v>
      </c>
      <c r="D9" s="9">
        <v>27.72</v>
      </c>
      <c r="E9" s="7">
        <v>82.4</v>
      </c>
      <c r="F9" s="9">
        <v>49.440000000000005</v>
      </c>
      <c r="G9" s="31">
        <f t="shared" si="0"/>
        <v>77.16</v>
      </c>
    </row>
    <row r="10" spans="1:7" s="6" customFormat="1" ht="21" customHeight="1">
      <c r="A10" s="7">
        <v>8</v>
      </c>
      <c r="B10" s="7">
        <v>2019010818</v>
      </c>
      <c r="C10" s="8">
        <v>72.8</v>
      </c>
      <c r="D10" s="9">
        <v>29.12</v>
      </c>
      <c r="E10" s="7">
        <v>79.6</v>
      </c>
      <c r="F10" s="9">
        <v>47.76</v>
      </c>
      <c r="G10" s="31">
        <f t="shared" si="0"/>
        <v>76.88</v>
      </c>
    </row>
    <row r="11" spans="1:7" s="6" customFormat="1" ht="21" customHeight="1">
      <c r="A11" s="7">
        <v>9</v>
      </c>
      <c r="B11" s="7">
        <v>2019010411</v>
      </c>
      <c r="C11" s="8">
        <v>71</v>
      </c>
      <c r="D11" s="9">
        <v>28.400000000000002</v>
      </c>
      <c r="E11" s="7">
        <v>80.2</v>
      </c>
      <c r="F11" s="9">
        <v>48.12</v>
      </c>
      <c r="G11" s="31">
        <f t="shared" si="0"/>
        <v>76.52</v>
      </c>
    </row>
    <row r="12" spans="1:7" s="6" customFormat="1" ht="21" customHeight="1">
      <c r="A12" s="7">
        <v>10</v>
      </c>
      <c r="B12" s="7">
        <v>2019010706</v>
      </c>
      <c r="C12" s="8">
        <v>64.5</v>
      </c>
      <c r="D12" s="9">
        <v>25.8</v>
      </c>
      <c r="E12" s="7">
        <v>84.4</v>
      </c>
      <c r="F12" s="9">
        <v>50.64</v>
      </c>
      <c r="G12" s="31">
        <f t="shared" si="0"/>
        <v>76.44</v>
      </c>
    </row>
    <row r="13" spans="1:7" s="6" customFormat="1" ht="21" customHeight="1">
      <c r="A13" s="7">
        <v>11</v>
      </c>
      <c r="B13" s="7">
        <v>2019010111</v>
      </c>
      <c r="C13" s="8">
        <v>66.8</v>
      </c>
      <c r="D13" s="9">
        <v>26.72</v>
      </c>
      <c r="E13" s="7">
        <v>82.8</v>
      </c>
      <c r="F13" s="9">
        <v>49.68</v>
      </c>
      <c r="G13" s="31">
        <f t="shared" si="0"/>
        <v>76.4</v>
      </c>
    </row>
    <row r="14" spans="1:7" s="6" customFormat="1" ht="21" customHeight="1">
      <c r="A14" s="7">
        <v>12</v>
      </c>
      <c r="B14" s="7">
        <v>2019010721</v>
      </c>
      <c r="C14" s="8">
        <v>73</v>
      </c>
      <c r="D14" s="9">
        <v>29.200000000000003</v>
      </c>
      <c r="E14" s="7">
        <v>78.4</v>
      </c>
      <c r="F14" s="9">
        <v>47.04</v>
      </c>
      <c r="G14" s="31">
        <f t="shared" si="0"/>
        <v>76.24000000000001</v>
      </c>
    </row>
    <row r="15" spans="1:7" s="6" customFormat="1" ht="21" customHeight="1">
      <c r="A15" s="7">
        <v>13</v>
      </c>
      <c r="B15" s="7">
        <v>2019010619</v>
      </c>
      <c r="C15" s="8">
        <v>69.5</v>
      </c>
      <c r="D15" s="9">
        <v>27.8</v>
      </c>
      <c r="E15" s="7">
        <v>80.6</v>
      </c>
      <c r="F15" s="9">
        <v>48.35999999999999</v>
      </c>
      <c r="G15" s="31">
        <f t="shared" si="0"/>
        <v>76.16</v>
      </c>
    </row>
    <row r="16" spans="1:7" s="6" customFormat="1" ht="21" customHeight="1">
      <c r="A16" s="7">
        <v>14</v>
      </c>
      <c r="B16" s="7">
        <v>2019010802</v>
      </c>
      <c r="C16" s="8">
        <v>66.5</v>
      </c>
      <c r="D16" s="9">
        <v>26.6</v>
      </c>
      <c r="E16" s="7">
        <v>82.4</v>
      </c>
      <c r="F16" s="9">
        <v>49.440000000000005</v>
      </c>
      <c r="G16" s="31">
        <f t="shared" si="0"/>
        <v>76.04</v>
      </c>
    </row>
    <row r="17" spans="1:7" s="6" customFormat="1" ht="21" customHeight="1">
      <c r="A17" s="7">
        <v>15</v>
      </c>
      <c r="B17" s="7">
        <v>2019010420</v>
      </c>
      <c r="C17" s="8">
        <v>68.5</v>
      </c>
      <c r="D17" s="9">
        <v>27.400000000000002</v>
      </c>
      <c r="E17" s="7">
        <v>81</v>
      </c>
      <c r="F17" s="9">
        <v>48.6</v>
      </c>
      <c r="G17" s="31">
        <f t="shared" si="0"/>
        <v>76</v>
      </c>
    </row>
    <row r="18" spans="1:7" s="6" customFormat="1" ht="21" customHeight="1">
      <c r="A18" s="7">
        <v>16</v>
      </c>
      <c r="B18" s="7">
        <v>2019010808</v>
      </c>
      <c r="C18" s="8">
        <v>63.8</v>
      </c>
      <c r="D18" s="9">
        <v>25.52</v>
      </c>
      <c r="E18" s="7">
        <v>83.4</v>
      </c>
      <c r="F18" s="9">
        <v>50.04</v>
      </c>
      <c r="G18" s="31">
        <f t="shared" si="0"/>
        <v>75.56</v>
      </c>
    </row>
    <row r="19" spans="1:7" s="6" customFormat="1" ht="21" customHeight="1">
      <c r="A19" s="7">
        <v>17</v>
      </c>
      <c r="B19" s="7">
        <v>2019010217</v>
      </c>
      <c r="C19" s="8">
        <v>65.8</v>
      </c>
      <c r="D19" s="9">
        <v>26.32</v>
      </c>
      <c r="E19" s="7">
        <v>81.6</v>
      </c>
      <c r="F19" s="9">
        <v>48.959999999999994</v>
      </c>
      <c r="G19" s="31">
        <f t="shared" si="0"/>
        <v>75.28</v>
      </c>
    </row>
    <row r="20" spans="1:7" s="6" customFormat="1" ht="21" customHeight="1">
      <c r="A20" s="7">
        <v>18</v>
      </c>
      <c r="B20" s="7">
        <v>2019010814</v>
      </c>
      <c r="C20" s="8">
        <v>68.5</v>
      </c>
      <c r="D20" s="9">
        <v>27.400000000000002</v>
      </c>
      <c r="E20" s="7">
        <v>79.4</v>
      </c>
      <c r="F20" s="9">
        <v>47.64</v>
      </c>
      <c r="G20" s="31">
        <f t="shared" si="0"/>
        <v>75.04</v>
      </c>
    </row>
    <row r="21" spans="1:7" s="6" customFormat="1" ht="21" customHeight="1">
      <c r="A21" s="7">
        <v>19</v>
      </c>
      <c r="B21" s="7">
        <v>2019010102</v>
      </c>
      <c r="C21" s="8">
        <v>69.3</v>
      </c>
      <c r="D21" s="9">
        <v>27.72</v>
      </c>
      <c r="E21" s="7">
        <v>78.8</v>
      </c>
      <c r="F21" s="9">
        <v>47.279999999999994</v>
      </c>
      <c r="G21" s="31">
        <f t="shared" si="0"/>
        <v>75</v>
      </c>
    </row>
    <row r="22" spans="1:7" s="6" customFormat="1" ht="21" customHeight="1">
      <c r="A22" s="7">
        <v>20</v>
      </c>
      <c r="B22" s="7">
        <v>2019010724</v>
      </c>
      <c r="C22" s="8">
        <v>71</v>
      </c>
      <c r="D22" s="9">
        <v>28.400000000000002</v>
      </c>
      <c r="E22" s="7">
        <v>77.6</v>
      </c>
      <c r="F22" s="9">
        <v>46.559999999999995</v>
      </c>
      <c r="G22" s="31">
        <f t="shared" si="0"/>
        <v>74.96</v>
      </c>
    </row>
    <row r="23" spans="1:7" s="6" customFormat="1" ht="21" customHeight="1">
      <c r="A23" s="7">
        <v>21</v>
      </c>
      <c r="B23" s="7">
        <v>2019010826</v>
      </c>
      <c r="C23" s="8">
        <v>63.5</v>
      </c>
      <c r="D23" s="9">
        <v>25.400000000000002</v>
      </c>
      <c r="E23" s="7">
        <v>82.4</v>
      </c>
      <c r="F23" s="9">
        <v>49.440000000000005</v>
      </c>
      <c r="G23" s="31">
        <f t="shared" si="0"/>
        <v>74.84</v>
      </c>
    </row>
    <row r="24" spans="1:7" s="6" customFormat="1" ht="21" customHeight="1">
      <c r="A24" s="7">
        <v>22</v>
      </c>
      <c r="B24" s="7">
        <v>2019010329</v>
      </c>
      <c r="C24" s="8">
        <v>62.3</v>
      </c>
      <c r="D24" s="9">
        <v>24.92</v>
      </c>
      <c r="E24" s="7">
        <v>82.4</v>
      </c>
      <c r="F24" s="9">
        <v>49.440000000000005</v>
      </c>
      <c r="G24" s="31">
        <f t="shared" si="0"/>
        <v>74.36000000000001</v>
      </c>
    </row>
    <row r="25" spans="1:7" s="6" customFormat="1" ht="21" customHeight="1">
      <c r="A25" s="7">
        <v>23</v>
      </c>
      <c r="B25" s="7">
        <v>2019010715</v>
      </c>
      <c r="C25" s="8">
        <v>70.3</v>
      </c>
      <c r="D25" s="9">
        <v>28.12</v>
      </c>
      <c r="E25" s="7">
        <v>77</v>
      </c>
      <c r="F25" s="9">
        <v>46.199999999999996</v>
      </c>
      <c r="G25" s="31">
        <f t="shared" si="0"/>
        <v>74.32</v>
      </c>
    </row>
    <row r="26" spans="1:7" s="6" customFormat="1" ht="21" customHeight="1">
      <c r="A26" s="7">
        <v>24</v>
      </c>
      <c r="B26" s="7">
        <v>2019010227</v>
      </c>
      <c r="C26" s="8">
        <v>63.8</v>
      </c>
      <c r="D26" s="9">
        <v>25.52</v>
      </c>
      <c r="E26" s="7">
        <v>80.8</v>
      </c>
      <c r="F26" s="9">
        <v>48.48</v>
      </c>
      <c r="G26" s="31">
        <f t="shared" si="0"/>
        <v>74</v>
      </c>
    </row>
    <row r="27" spans="1:7" s="6" customFormat="1" ht="21" customHeight="1">
      <c r="A27" s="7">
        <v>25</v>
      </c>
      <c r="B27" s="7">
        <v>2019010510</v>
      </c>
      <c r="C27" s="8">
        <v>68.5</v>
      </c>
      <c r="D27" s="9">
        <v>27.400000000000002</v>
      </c>
      <c r="E27" s="7">
        <v>77</v>
      </c>
      <c r="F27" s="9">
        <v>46.199999999999996</v>
      </c>
      <c r="G27" s="31">
        <f t="shared" si="0"/>
        <v>73.6</v>
      </c>
    </row>
    <row r="28" spans="1:7" s="6" customFormat="1" ht="21" customHeight="1">
      <c r="A28" s="7">
        <v>26</v>
      </c>
      <c r="B28" s="7">
        <v>2019010223</v>
      </c>
      <c r="C28" s="8">
        <v>62.5</v>
      </c>
      <c r="D28" s="9">
        <v>25</v>
      </c>
      <c r="E28" s="7">
        <v>80.6</v>
      </c>
      <c r="F28" s="9">
        <v>48.35999999999999</v>
      </c>
      <c r="G28" s="31">
        <f t="shared" si="0"/>
        <v>73.35999999999999</v>
      </c>
    </row>
    <row r="29" spans="1:7" s="6" customFormat="1" ht="21" customHeight="1">
      <c r="A29" s="7">
        <v>27</v>
      </c>
      <c r="B29" s="7">
        <v>2019010322</v>
      </c>
      <c r="C29" s="8">
        <v>60.8</v>
      </c>
      <c r="D29" s="9">
        <v>24.32</v>
      </c>
      <c r="E29" s="7">
        <v>81.6</v>
      </c>
      <c r="F29" s="9">
        <v>48.959999999999994</v>
      </c>
      <c r="G29" s="31">
        <f t="shared" si="0"/>
        <v>73.28</v>
      </c>
    </row>
    <row r="30" spans="1:7" s="6" customFormat="1" ht="21" customHeight="1">
      <c r="A30" s="7">
        <v>28</v>
      </c>
      <c r="B30" s="7">
        <v>2019010804</v>
      </c>
      <c r="C30" s="8">
        <v>61.3</v>
      </c>
      <c r="D30" s="9">
        <v>24.52</v>
      </c>
      <c r="E30" s="7">
        <v>80.8</v>
      </c>
      <c r="F30" s="9">
        <v>48.48</v>
      </c>
      <c r="G30" s="31">
        <f t="shared" si="0"/>
        <v>73</v>
      </c>
    </row>
    <row r="31" spans="1:7" s="6" customFormat="1" ht="21" customHeight="1">
      <c r="A31" s="7">
        <v>29</v>
      </c>
      <c r="B31" s="7">
        <v>2019010913</v>
      </c>
      <c r="C31" s="8">
        <v>65</v>
      </c>
      <c r="D31" s="9">
        <v>26</v>
      </c>
      <c r="E31" s="7">
        <v>78.2</v>
      </c>
      <c r="F31" s="9">
        <v>46.92</v>
      </c>
      <c r="G31" s="31">
        <f t="shared" si="0"/>
        <v>72.92</v>
      </c>
    </row>
    <row r="32" spans="1:7" s="6" customFormat="1" ht="21" customHeight="1">
      <c r="A32" s="7">
        <v>30</v>
      </c>
      <c r="B32" s="7">
        <v>2019010215</v>
      </c>
      <c r="C32" s="8">
        <v>64</v>
      </c>
      <c r="D32" s="9">
        <v>25.6</v>
      </c>
      <c r="E32" s="7">
        <v>78.4</v>
      </c>
      <c r="F32" s="9">
        <v>47.04</v>
      </c>
      <c r="G32" s="31">
        <f t="shared" si="0"/>
        <v>72.64</v>
      </c>
    </row>
    <row r="33" spans="1:7" s="6" customFormat="1" ht="21" customHeight="1">
      <c r="A33" s="7">
        <v>31</v>
      </c>
      <c r="B33" s="7">
        <v>2019010424</v>
      </c>
      <c r="C33" s="8">
        <v>69.3</v>
      </c>
      <c r="D33" s="9">
        <v>27.72</v>
      </c>
      <c r="E33" s="7">
        <v>73.8</v>
      </c>
      <c r="F33" s="9">
        <v>44.279999999999994</v>
      </c>
      <c r="G33" s="31">
        <f t="shared" si="0"/>
        <v>72</v>
      </c>
    </row>
    <row r="34" spans="1:7" s="6" customFormat="1" ht="21" customHeight="1">
      <c r="A34" s="7">
        <v>32</v>
      </c>
      <c r="B34" s="7">
        <v>2019010324</v>
      </c>
      <c r="C34" s="8">
        <v>70.8</v>
      </c>
      <c r="D34" s="9">
        <v>28.32</v>
      </c>
      <c r="E34" s="7">
        <v>72.6</v>
      </c>
      <c r="F34" s="9">
        <v>43.559999999999995</v>
      </c>
      <c r="G34" s="31">
        <f t="shared" si="0"/>
        <v>71.88</v>
      </c>
    </row>
    <row r="35" spans="1:7" s="6" customFormat="1" ht="21" customHeight="1">
      <c r="A35" s="7">
        <v>33</v>
      </c>
      <c r="B35" s="7">
        <v>2019010615</v>
      </c>
      <c r="C35" s="8">
        <v>60.5</v>
      </c>
      <c r="D35" s="9">
        <v>24.200000000000003</v>
      </c>
      <c r="E35" s="7">
        <v>79</v>
      </c>
      <c r="F35" s="9">
        <v>47.4</v>
      </c>
      <c r="G35" s="31">
        <f t="shared" si="0"/>
        <v>71.6</v>
      </c>
    </row>
    <row r="36" spans="1:7" s="6" customFormat="1" ht="21" customHeight="1">
      <c r="A36" s="7">
        <v>34</v>
      </c>
      <c r="B36" s="7">
        <v>2019010302</v>
      </c>
      <c r="C36" s="8">
        <v>66.8</v>
      </c>
      <c r="D36" s="9">
        <v>26.72</v>
      </c>
      <c r="E36" s="7">
        <v>74.2</v>
      </c>
      <c r="F36" s="9">
        <v>44.52</v>
      </c>
      <c r="G36" s="31">
        <f t="shared" si="0"/>
        <v>71.24000000000001</v>
      </c>
    </row>
    <row r="37" spans="1:7" s="6" customFormat="1" ht="21" customHeight="1">
      <c r="A37" s="7">
        <v>35</v>
      </c>
      <c r="B37" s="7">
        <v>2019010711</v>
      </c>
      <c r="C37" s="8">
        <v>61</v>
      </c>
      <c r="D37" s="9">
        <v>24.400000000000002</v>
      </c>
      <c r="E37" s="7">
        <v>77.8</v>
      </c>
      <c r="F37" s="9">
        <v>46.68</v>
      </c>
      <c r="G37" s="31">
        <f t="shared" si="0"/>
        <v>71.08</v>
      </c>
    </row>
    <row r="38" spans="1:7" s="6" customFormat="1" ht="21" customHeight="1">
      <c r="A38" s="7">
        <v>36</v>
      </c>
      <c r="B38" s="7">
        <v>2019010414</v>
      </c>
      <c r="C38" s="8">
        <v>61.5</v>
      </c>
      <c r="D38" s="9">
        <v>24.6</v>
      </c>
      <c r="E38" s="7">
        <v>76.2</v>
      </c>
      <c r="F38" s="9">
        <v>45.72</v>
      </c>
      <c r="G38" s="31">
        <f t="shared" si="0"/>
        <v>70.32</v>
      </c>
    </row>
    <row r="39" spans="1:7" s="6" customFormat="1" ht="21" customHeight="1">
      <c r="A39" s="7">
        <v>37</v>
      </c>
      <c r="B39" s="7">
        <v>2019010124</v>
      </c>
      <c r="C39" s="8">
        <v>62.3</v>
      </c>
      <c r="D39" s="9">
        <v>24.92</v>
      </c>
      <c r="E39" s="7">
        <v>75.6</v>
      </c>
      <c r="F39" s="9">
        <v>45.35999999999999</v>
      </c>
      <c r="G39" s="31">
        <f t="shared" si="0"/>
        <v>70.28</v>
      </c>
    </row>
    <row r="40" spans="1:7" s="6" customFormat="1" ht="21" customHeight="1">
      <c r="A40" s="7">
        <v>38</v>
      </c>
      <c r="B40" s="7">
        <v>2019010722</v>
      </c>
      <c r="C40" s="8">
        <v>62.5</v>
      </c>
      <c r="D40" s="9">
        <v>25</v>
      </c>
      <c r="E40" s="7">
        <v>74.8</v>
      </c>
      <c r="F40" s="9">
        <v>44.879999999999995</v>
      </c>
      <c r="G40" s="31">
        <f t="shared" si="0"/>
        <v>69.88</v>
      </c>
    </row>
    <row r="41" spans="1:7" s="6" customFormat="1" ht="21" customHeight="1">
      <c r="A41" s="7">
        <v>39</v>
      </c>
      <c r="B41" s="7">
        <v>2019010401</v>
      </c>
      <c r="C41" s="8">
        <v>61.3</v>
      </c>
      <c r="D41" s="9">
        <v>24.52</v>
      </c>
      <c r="E41" s="7">
        <v>75.6</v>
      </c>
      <c r="F41" s="9">
        <v>45.35999999999999</v>
      </c>
      <c r="G41" s="31">
        <f t="shared" si="0"/>
        <v>69.88</v>
      </c>
    </row>
    <row r="42" spans="1:7" s="6" customFormat="1" ht="21" customHeight="1">
      <c r="A42" s="7">
        <v>40</v>
      </c>
      <c r="B42" s="7">
        <v>2019010419</v>
      </c>
      <c r="C42" s="8">
        <v>66.3</v>
      </c>
      <c r="D42" s="9">
        <v>26.52</v>
      </c>
      <c r="E42" s="7">
        <v>72.2</v>
      </c>
      <c r="F42" s="9">
        <v>43.32</v>
      </c>
      <c r="G42" s="31">
        <f t="shared" si="0"/>
        <v>69.84</v>
      </c>
    </row>
    <row r="43" spans="1:7" s="6" customFormat="1" ht="21" customHeight="1">
      <c r="A43" s="7">
        <v>41</v>
      </c>
      <c r="B43" s="7">
        <v>2019010219</v>
      </c>
      <c r="C43" s="8">
        <v>63.5</v>
      </c>
      <c r="D43" s="9">
        <v>25.400000000000002</v>
      </c>
      <c r="E43" s="7">
        <v>73.6</v>
      </c>
      <c r="F43" s="9">
        <v>44.16</v>
      </c>
      <c r="G43" s="31">
        <f t="shared" si="0"/>
        <v>69.56</v>
      </c>
    </row>
    <row r="44" spans="1:7" s="6" customFormat="1" ht="21" customHeight="1">
      <c r="A44" s="7">
        <v>42</v>
      </c>
      <c r="B44" s="7">
        <v>2019010303</v>
      </c>
      <c r="C44" s="8">
        <v>62.8</v>
      </c>
      <c r="D44" s="9">
        <v>25.12</v>
      </c>
      <c r="E44" s="7">
        <v>72</v>
      </c>
      <c r="F44" s="9">
        <v>43.199999999999996</v>
      </c>
      <c r="G44" s="31">
        <f t="shared" si="0"/>
        <v>68.32</v>
      </c>
    </row>
    <row r="45" spans="1:7" s="6" customFormat="1" ht="21" customHeight="1">
      <c r="A45" s="7">
        <v>43</v>
      </c>
      <c r="B45" s="7">
        <v>2019010611</v>
      </c>
      <c r="C45" s="8">
        <v>61.3</v>
      </c>
      <c r="D45" s="9">
        <v>24.52</v>
      </c>
      <c r="E45" s="7">
        <v>73</v>
      </c>
      <c r="F45" s="9">
        <v>43.8</v>
      </c>
      <c r="G45" s="31">
        <f t="shared" si="0"/>
        <v>68.32</v>
      </c>
    </row>
    <row r="46" spans="1:7" s="6" customFormat="1" ht="21" customHeight="1">
      <c r="A46" s="7">
        <v>44</v>
      </c>
      <c r="B46" s="7">
        <v>2019010427</v>
      </c>
      <c r="C46" s="8">
        <v>62.3</v>
      </c>
      <c r="D46" s="9">
        <v>24.92</v>
      </c>
      <c r="E46" s="7">
        <v>71.6</v>
      </c>
      <c r="F46" s="9">
        <v>42.959999999999994</v>
      </c>
      <c r="G46" s="31">
        <f t="shared" si="0"/>
        <v>67.88</v>
      </c>
    </row>
    <row r="47" spans="1:7" s="6" customFormat="1" ht="21" customHeight="1">
      <c r="A47" s="7">
        <v>45</v>
      </c>
      <c r="B47" s="7">
        <v>2019010113</v>
      </c>
      <c r="C47" s="8">
        <v>60.8</v>
      </c>
      <c r="D47" s="9">
        <v>24.32</v>
      </c>
      <c r="E47" s="7">
        <v>72.6</v>
      </c>
      <c r="F47" s="9">
        <v>43.559999999999995</v>
      </c>
      <c r="G47" s="31">
        <f t="shared" si="0"/>
        <v>67.88</v>
      </c>
    </row>
    <row r="48" spans="1:7" s="6" customFormat="1" ht="21" customHeight="1">
      <c r="A48" s="7">
        <v>46</v>
      </c>
      <c r="B48" s="7">
        <v>2019010610</v>
      </c>
      <c r="C48" s="8">
        <v>62.8</v>
      </c>
      <c r="D48" s="9">
        <v>25.12</v>
      </c>
      <c r="E48" s="7">
        <v>71</v>
      </c>
      <c r="F48" s="9">
        <v>42.6</v>
      </c>
      <c r="G48" s="31">
        <f t="shared" si="0"/>
        <v>67.72</v>
      </c>
    </row>
    <row r="49" spans="1:7" s="6" customFormat="1" ht="21" customHeight="1">
      <c r="A49" s="7">
        <v>47</v>
      </c>
      <c r="B49" s="7">
        <v>2019010511</v>
      </c>
      <c r="C49" s="8">
        <v>62</v>
      </c>
      <c r="D49" s="9">
        <v>24.8</v>
      </c>
      <c r="E49" s="7">
        <v>71.2</v>
      </c>
      <c r="F49" s="9">
        <v>42.72</v>
      </c>
      <c r="G49" s="31">
        <f t="shared" si="0"/>
        <v>67.52</v>
      </c>
    </row>
    <row r="50" spans="1:7" s="6" customFormat="1" ht="21" customHeight="1">
      <c r="A50" s="7">
        <v>48</v>
      </c>
      <c r="B50" s="7">
        <v>2019010924</v>
      </c>
      <c r="C50" s="8">
        <v>61.5</v>
      </c>
      <c r="D50" s="9">
        <v>24.6</v>
      </c>
      <c r="E50" s="7">
        <v>68.8</v>
      </c>
      <c r="F50" s="9">
        <v>41.279999999999994</v>
      </c>
      <c r="G50" s="31">
        <f t="shared" si="0"/>
        <v>65.88</v>
      </c>
    </row>
    <row r="51" spans="1:7" s="6" customFormat="1" ht="21" customHeight="1">
      <c r="A51" s="7">
        <v>49</v>
      </c>
      <c r="B51" s="7">
        <v>2019010207</v>
      </c>
      <c r="C51" s="8">
        <v>61</v>
      </c>
      <c r="D51" s="9">
        <v>24.400000000000002</v>
      </c>
      <c r="E51" s="7">
        <v>68.6</v>
      </c>
      <c r="F51" s="9">
        <v>41.16</v>
      </c>
      <c r="G51" s="31">
        <f t="shared" si="0"/>
        <v>65.56</v>
      </c>
    </row>
    <row r="52" spans="1:7" s="6" customFormat="1" ht="21" customHeight="1">
      <c r="A52" s="7">
        <v>50</v>
      </c>
      <c r="B52" s="7">
        <v>2019010515</v>
      </c>
      <c r="C52" s="8">
        <v>64</v>
      </c>
      <c r="D52" s="9">
        <v>25.6</v>
      </c>
      <c r="E52" s="7">
        <v>66</v>
      </c>
      <c r="F52" s="9">
        <v>39.6</v>
      </c>
      <c r="G52" s="31">
        <f t="shared" si="0"/>
        <v>65.2</v>
      </c>
    </row>
    <row r="53" spans="1:7" s="6" customFormat="1" ht="21" customHeight="1">
      <c r="A53" s="7">
        <v>51</v>
      </c>
      <c r="B53" s="7">
        <v>2019010107</v>
      </c>
      <c r="C53" s="8">
        <v>71.8</v>
      </c>
      <c r="D53" s="9">
        <v>28.72</v>
      </c>
      <c r="E53" s="7">
        <v>60.4</v>
      </c>
      <c r="F53" s="9">
        <v>36.239999999999995</v>
      </c>
      <c r="G53" s="31">
        <f t="shared" si="0"/>
        <v>64.96</v>
      </c>
    </row>
    <row r="54" spans="1:7" s="6" customFormat="1" ht="21" customHeight="1">
      <c r="A54" s="7">
        <v>52</v>
      </c>
      <c r="B54" s="7">
        <v>2019010429</v>
      </c>
      <c r="C54" s="8">
        <v>63.5</v>
      </c>
      <c r="D54" s="9">
        <v>25.400000000000002</v>
      </c>
      <c r="E54" s="7">
        <v>63.6</v>
      </c>
      <c r="F54" s="9">
        <v>38.16</v>
      </c>
      <c r="G54" s="31">
        <f t="shared" si="0"/>
        <v>63.56</v>
      </c>
    </row>
    <row r="55" spans="1:7" s="6" customFormat="1" ht="21" customHeight="1">
      <c r="A55" s="7">
        <v>53</v>
      </c>
      <c r="B55" s="7">
        <v>2019010225</v>
      </c>
      <c r="C55" s="8">
        <v>64</v>
      </c>
      <c r="D55" s="9">
        <v>25.6</v>
      </c>
      <c r="E55" s="7">
        <v>49.6</v>
      </c>
      <c r="F55" s="9">
        <v>29.759999999999998</v>
      </c>
      <c r="G55" s="31">
        <f t="shared" si="0"/>
        <v>55.36</v>
      </c>
    </row>
    <row r="56" spans="1:7" s="6" customFormat="1" ht="21" customHeight="1">
      <c r="A56" s="7">
        <v>54</v>
      </c>
      <c r="B56" s="7">
        <v>2019010710</v>
      </c>
      <c r="C56" s="8">
        <v>73.8</v>
      </c>
      <c r="D56" s="9">
        <v>29.52</v>
      </c>
      <c r="E56" s="7">
        <v>0</v>
      </c>
      <c r="F56" s="9">
        <v>0</v>
      </c>
      <c r="G56" s="31">
        <f t="shared" si="0"/>
        <v>29.52</v>
      </c>
    </row>
    <row r="57" spans="1:7" s="6" customFormat="1" ht="21" customHeight="1">
      <c r="A57" s="7">
        <v>55</v>
      </c>
      <c r="B57" s="7">
        <v>2019010613</v>
      </c>
      <c r="C57" s="8">
        <v>70.5</v>
      </c>
      <c r="D57" s="9">
        <v>28.200000000000003</v>
      </c>
      <c r="E57" s="7">
        <v>0</v>
      </c>
      <c r="F57" s="9">
        <v>0</v>
      </c>
      <c r="G57" s="31">
        <f t="shared" si="0"/>
        <v>28.200000000000003</v>
      </c>
    </row>
    <row r="58" spans="1:7" s="6" customFormat="1" ht="21" customHeight="1">
      <c r="A58" s="7">
        <v>56</v>
      </c>
      <c r="B58" s="7">
        <v>2019010415</v>
      </c>
      <c r="C58" s="8">
        <v>68.8</v>
      </c>
      <c r="D58" s="9">
        <v>27.52</v>
      </c>
      <c r="E58" s="7">
        <v>0</v>
      </c>
      <c r="F58" s="9">
        <v>0</v>
      </c>
      <c r="G58" s="31">
        <f t="shared" si="0"/>
        <v>27.52</v>
      </c>
    </row>
    <row r="59" spans="1:7" s="6" customFormat="1" ht="21" customHeight="1">
      <c r="A59" s="7">
        <v>57</v>
      </c>
      <c r="B59" s="7">
        <v>2019010726</v>
      </c>
      <c r="C59" s="8">
        <v>67</v>
      </c>
      <c r="D59" s="9">
        <v>26.8</v>
      </c>
      <c r="E59" s="7">
        <v>0</v>
      </c>
      <c r="F59" s="9">
        <v>0</v>
      </c>
      <c r="G59" s="31">
        <f t="shared" si="0"/>
        <v>26.8</v>
      </c>
    </row>
    <row r="60" spans="1:7" s="6" customFormat="1" ht="21" customHeight="1">
      <c r="A60" s="7">
        <v>58</v>
      </c>
      <c r="B60" s="7">
        <v>2019010902</v>
      </c>
      <c r="C60" s="8">
        <v>67</v>
      </c>
      <c r="D60" s="9">
        <v>26.8</v>
      </c>
      <c r="E60" s="7">
        <v>0</v>
      </c>
      <c r="F60" s="9">
        <v>0</v>
      </c>
      <c r="G60" s="31">
        <f t="shared" si="0"/>
        <v>26.8</v>
      </c>
    </row>
    <row r="61" spans="1:7" s="6" customFormat="1" ht="21" customHeight="1">
      <c r="A61" s="7">
        <v>59</v>
      </c>
      <c r="B61" s="7">
        <v>2019010915</v>
      </c>
      <c r="C61" s="8">
        <v>64.5</v>
      </c>
      <c r="D61" s="9">
        <v>25.8</v>
      </c>
      <c r="E61" s="7">
        <v>0</v>
      </c>
      <c r="F61" s="9">
        <v>0</v>
      </c>
      <c r="G61" s="31">
        <f t="shared" si="0"/>
        <v>25.8</v>
      </c>
    </row>
    <row r="62" spans="1:7" s="6" customFormat="1" ht="21" customHeight="1">
      <c r="A62" s="7">
        <v>60</v>
      </c>
      <c r="B62" s="7">
        <v>2019010202</v>
      </c>
      <c r="C62" s="8">
        <v>63.8</v>
      </c>
      <c r="D62" s="9">
        <v>25.52</v>
      </c>
      <c r="E62" s="7">
        <v>0</v>
      </c>
      <c r="F62" s="9">
        <v>0</v>
      </c>
      <c r="G62" s="31">
        <f t="shared" si="0"/>
        <v>25.52</v>
      </c>
    </row>
    <row r="63" spans="1:7" s="6" customFormat="1" ht="21" customHeight="1">
      <c r="A63" s="7">
        <v>61</v>
      </c>
      <c r="B63" s="7">
        <v>2019010509</v>
      </c>
      <c r="C63" s="8">
        <v>62.5</v>
      </c>
      <c r="D63" s="9">
        <v>25</v>
      </c>
      <c r="E63" s="7">
        <v>0</v>
      </c>
      <c r="F63" s="9">
        <v>0</v>
      </c>
      <c r="G63" s="31">
        <f t="shared" si="0"/>
        <v>25</v>
      </c>
    </row>
    <row r="64" spans="1:7" s="6" customFormat="1" ht="21" customHeight="1">
      <c r="A64" s="7">
        <v>62</v>
      </c>
      <c r="B64" s="7">
        <v>2019010629</v>
      </c>
      <c r="C64" s="8">
        <v>62.5</v>
      </c>
      <c r="D64" s="9">
        <v>25</v>
      </c>
      <c r="E64" s="7">
        <v>0</v>
      </c>
      <c r="F64" s="9">
        <v>0</v>
      </c>
      <c r="G64" s="31">
        <f t="shared" si="0"/>
        <v>25</v>
      </c>
    </row>
    <row r="65" spans="1:7" s="6" customFormat="1" ht="21" customHeight="1">
      <c r="A65" s="7">
        <v>63</v>
      </c>
      <c r="B65" s="7">
        <v>2019010521</v>
      </c>
      <c r="C65" s="8">
        <v>62.3</v>
      </c>
      <c r="D65" s="9">
        <v>24.92</v>
      </c>
      <c r="E65" s="7">
        <v>0</v>
      </c>
      <c r="F65" s="9">
        <v>0</v>
      </c>
      <c r="G65" s="31">
        <f t="shared" si="0"/>
        <v>24.92</v>
      </c>
    </row>
    <row r="66" spans="1:7" s="6" customFormat="1" ht="21" customHeight="1">
      <c r="A66" s="7">
        <v>64</v>
      </c>
      <c r="B66" s="7">
        <v>2019010911</v>
      </c>
      <c r="C66" s="8">
        <v>61.8</v>
      </c>
      <c r="D66" s="9">
        <v>24.72</v>
      </c>
      <c r="E66" s="7">
        <v>0</v>
      </c>
      <c r="F66" s="9">
        <v>0</v>
      </c>
      <c r="G66" s="31">
        <f t="shared" si="0"/>
        <v>24.72</v>
      </c>
    </row>
    <row r="67" spans="1:7" s="6" customFormat="1" ht="21" customHeight="1">
      <c r="A67" s="7">
        <v>65</v>
      </c>
      <c r="B67" s="7">
        <v>2019010106</v>
      </c>
      <c r="C67" s="8">
        <v>61.5</v>
      </c>
      <c r="D67" s="9">
        <v>24.6</v>
      </c>
      <c r="E67" s="7">
        <v>0</v>
      </c>
      <c r="F67" s="9">
        <v>0</v>
      </c>
      <c r="G67" s="31">
        <f t="shared" si="0"/>
        <v>24.6</v>
      </c>
    </row>
    <row r="68" spans="1:7" s="6" customFormat="1" ht="21" customHeight="1">
      <c r="A68" s="7">
        <v>66</v>
      </c>
      <c r="B68" s="7">
        <v>2019010312</v>
      </c>
      <c r="C68" s="8">
        <v>61.5</v>
      </c>
      <c r="D68" s="9">
        <v>24.6</v>
      </c>
      <c r="E68" s="7">
        <v>0</v>
      </c>
      <c r="F68" s="9">
        <v>0</v>
      </c>
      <c r="G68" s="31">
        <f>D68+F68</f>
        <v>24.6</v>
      </c>
    </row>
    <row r="69" spans="1:7" s="6" customFormat="1" ht="21" customHeight="1">
      <c r="A69" s="7">
        <v>67</v>
      </c>
      <c r="B69" s="7">
        <v>2019010701</v>
      </c>
      <c r="C69" s="8">
        <v>61</v>
      </c>
      <c r="D69" s="9">
        <v>24.400000000000002</v>
      </c>
      <c r="E69" s="7">
        <v>0</v>
      </c>
      <c r="F69" s="9">
        <v>0</v>
      </c>
      <c r="G69" s="31">
        <f>D69+F69</f>
        <v>24.400000000000002</v>
      </c>
    </row>
    <row r="70" spans="1:7" s="6" customFormat="1" ht="21" customHeight="1">
      <c r="A70" s="7">
        <v>68</v>
      </c>
      <c r="B70" s="7">
        <v>2019010728</v>
      </c>
      <c r="C70" s="8">
        <v>60.8</v>
      </c>
      <c r="D70" s="9">
        <v>24.32</v>
      </c>
      <c r="E70" s="7">
        <v>0</v>
      </c>
      <c r="F70" s="9">
        <v>0</v>
      </c>
      <c r="G70" s="31">
        <f>D70+F70</f>
        <v>24.32</v>
      </c>
    </row>
    <row r="71" spans="1:7" s="6" customFormat="1" ht="21" customHeight="1">
      <c r="A71" s="7">
        <v>69</v>
      </c>
      <c r="B71" s="7">
        <v>2019010627</v>
      </c>
      <c r="C71" s="8">
        <v>60.5</v>
      </c>
      <c r="D71" s="9">
        <v>24.200000000000003</v>
      </c>
      <c r="E71" s="7">
        <v>0</v>
      </c>
      <c r="F71" s="9">
        <v>0</v>
      </c>
      <c r="G71" s="31">
        <f>D71+F71</f>
        <v>24.200000000000003</v>
      </c>
    </row>
    <row r="72" spans="1:7" s="6" customFormat="1" ht="21" customHeight="1">
      <c r="A72" s="7">
        <v>70</v>
      </c>
      <c r="B72" s="7">
        <v>2019010916</v>
      </c>
      <c r="C72" s="8">
        <v>60.5</v>
      </c>
      <c r="D72" s="9">
        <v>24.200000000000003</v>
      </c>
      <c r="E72" s="7">
        <v>0</v>
      </c>
      <c r="F72" s="9">
        <v>0</v>
      </c>
      <c r="G72" s="31">
        <f>D72+F72</f>
        <v>24.200000000000003</v>
      </c>
    </row>
  </sheetData>
  <sheetProtection/>
  <mergeCells count="1">
    <mergeCell ref="A1:G1"/>
  </mergeCells>
  <printOptions horizontalCentered="1"/>
  <pageMargins left="0.36" right="0.3937007874015748" top="0.6299212598425197" bottom="0.3937007874015748" header="0.25" footer="0.2362204724409449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H59" sqref="H59"/>
    </sheetView>
  </sheetViews>
  <sheetFormatPr defaultColWidth="9.00390625" defaultRowHeight="14.25"/>
  <cols>
    <col min="1" max="1" width="9.375" style="0" customWidth="1"/>
    <col min="2" max="2" width="14.875" style="0" customWidth="1"/>
    <col min="3" max="3" width="10.875" style="0" customWidth="1"/>
    <col min="4" max="4" width="14.25390625" style="33" customWidth="1"/>
    <col min="5" max="5" width="10.75390625" style="0" customWidth="1"/>
    <col min="6" max="6" width="13.375" style="33" customWidth="1"/>
    <col min="7" max="7" width="12.375" style="33" customWidth="1"/>
  </cols>
  <sheetData>
    <row r="1" spans="1:7" ht="31.5" customHeight="1">
      <c r="A1" s="54" t="s">
        <v>8</v>
      </c>
      <c r="B1" s="54"/>
      <c r="C1" s="54"/>
      <c r="D1" s="54"/>
      <c r="E1" s="54"/>
      <c r="F1" s="54"/>
      <c r="G1" s="54"/>
    </row>
    <row r="2" spans="1:7" ht="29.25" customHeight="1">
      <c r="A2" s="15" t="s">
        <v>0</v>
      </c>
      <c r="B2" s="16" t="s">
        <v>1</v>
      </c>
      <c r="C2" s="17" t="s">
        <v>5</v>
      </c>
      <c r="D2" s="46" t="s">
        <v>2</v>
      </c>
      <c r="E2" s="18" t="s">
        <v>6</v>
      </c>
      <c r="F2" s="46" t="s">
        <v>3</v>
      </c>
      <c r="G2" s="48" t="s">
        <v>4</v>
      </c>
    </row>
    <row r="3" spans="1:7" s="13" customFormat="1" ht="25.5" customHeight="1">
      <c r="A3" s="14" t="s">
        <v>9</v>
      </c>
      <c r="B3" s="14" t="s">
        <v>10</v>
      </c>
      <c r="C3" s="14">
        <v>74</v>
      </c>
      <c r="D3" s="47">
        <v>29.6</v>
      </c>
      <c r="E3" s="14">
        <v>83.2</v>
      </c>
      <c r="F3" s="47">
        <v>49.92</v>
      </c>
      <c r="G3" s="47">
        <v>79.52000000000001</v>
      </c>
    </row>
    <row r="4" spans="1:7" s="13" customFormat="1" ht="25.5" customHeight="1">
      <c r="A4" s="14" t="s">
        <v>11</v>
      </c>
      <c r="B4" s="14" t="s">
        <v>12</v>
      </c>
      <c r="C4" s="14">
        <v>63</v>
      </c>
      <c r="D4" s="47">
        <v>25.200000000000003</v>
      </c>
      <c r="E4" s="14">
        <v>84</v>
      </c>
      <c r="F4" s="47">
        <v>50.4</v>
      </c>
      <c r="G4" s="47">
        <v>75.6</v>
      </c>
    </row>
    <row r="5" spans="1:7" s="13" customFormat="1" ht="25.5" customHeight="1">
      <c r="A5" s="14" t="s">
        <v>13</v>
      </c>
      <c r="B5" s="14" t="s">
        <v>14</v>
      </c>
      <c r="C5" s="14">
        <v>66</v>
      </c>
      <c r="D5" s="47">
        <v>26.400000000000002</v>
      </c>
      <c r="E5" s="14">
        <v>81.6</v>
      </c>
      <c r="F5" s="47">
        <v>48.959999999999994</v>
      </c>
      <c r="G5" s="47">
        <v>75.36</v>
      </c>
    </row>
    <row r="6" spans="1:7" s="13" customFormat="1" ht="25.5" customHeight="1">
      <c r="A6" s="14" t="s">
        <v>15</v>
      </c>
      <c r="B6" s="14" t="s">
        <v>16</v>
      </c>
      <c r="C6" s="14">
        <v>48.5</v>
      </c>
      <c r="D6" s="47">
        <v>19.400000000000002</v>
      </c>
      <c r="E6" s="14">
        <v>92.2</v>
      </c>
      <c r="F6" s="47">
        <v>55.32</v>
      </c>
      <c r="G6" s="47">
        <v>74.72</v>
      </c>
    </row>
    <row r="7" spans="1:7" s="13" customFormat="1" ht="25.5" customHeight="1">
      <c r="A7" s="14" t="s">
        <v>17</v>
      </c>
      <c r="B7" s="14" t="s">
        <v>18</v>
      </c>
      <c r="C7" s="14">
        <v>58</v>
      </c>
      <c r="D7" s="47">
        <v>23.200000000000003</v>
      </c>
      <c r="E7" s="14">
        <v>85.4</v>
      </c>
      <c r="F7" s="47">
        <v>51.24</v>
      </c>
      <c r="G7" s="47">
        <v>74.44</v>
      </c>
    </row>
    <row r="8" spans="1:7" s="13" customFormat="1" ht="25.5" customHeight="1">
      <c r="A8" s="14" t="s">
        <v>19</v>
      </c>
      <c r="B8" s="14" t="s">
        <v>20</v>
      </c>
      <c r="C8" s="14">
        <v>63.3</v>
      </c>
      <c r="D8" s="47">
        <v>25.32</v>
      </c>
      <c r="E8" s="14">
        <v>81.6</v>
      </c>
      <c r="F8" s="47">
        <v>48.959999999999994</v>
      </c>
      <c r="G8" s="47">
        <v>74.28</v>
      </c>
    </row>
    <row r="9" spans="1:7" s="13" customFormat="1" ht="25.5" customHeight="1">
      <c r="A9" s="14" t="s">
        <v>21</v>
      </c>
      <c r="B9" s="14" t="s">
        <v>22</v>
      </c>
      <c r="C9" s="14">
        <v>59.5</v>
      </c>
      <c r="D9" s="47">
        <v>23.8</v>
      </c>
      <c r="E9" s="14">
        <v>83.6</v>
      </c>
      <c r="F9" s="47">
        <v>50.16</v>
      </c>
      <c r="G9" s="47">
        <v>73.96</v>
      </c>
    </row>
    <row r="10" spans="1:7" s="13" customFormat="1" ht="25.5" customHeight="1">
      <c r="A10" s="14" t="s">
        <v>23</v>
      </c>
      <c r="B10" s="14" t="s">
        <v>24</v>
      </c>
      <c r="C10" s="14">
        <v>60.8</v>
      </c>
      <c r="D10" s="47">
        <v>24.32</v>
      </c>
      <c r="E10" s="14">
        <v>82.2</v>
      </c>
      <c r="F10" s="47">
        <v>49.32</v>
      </c>
      <c r="G10" s="47">
        <v>73.64</v>
      </c>
    </row>
    <row r="11" spans="1:7" s="13" customFormat="1" ht="25.5" customHeight="1">
      <c r="A11" s="14" t="s">
        <v>25</v>
      </c>
      <c r="B11" s="14" t="s">
        <v>26</v>
      </c>
      <c r="C11" s="14">
        <v>56.5</v>
      </c>
      <c r="D11" s="47">
        <v>22.6</v>
      </c>
      <c r="E11" s="14">
        <v>85</v>
      </c>
      <c r="F11" s="47">
        <v>51</v>
      </c>
      <c r="G11" s="47">
        <v>73.6</v>
      </c>
    </row>
    <row r="12" spans="1:7" s="13" customFormat="1" ht="25.5" customHeight="1">
      <c r="A12" s="14" t="s">
        <v>27</v>
      </c>
      <c r="B12" s="14" t="s">
        <v>28</v>
      </c>
      <c r="C12" s="14">
        <v>64</v>
      </c>
      <c r="D12" s="47">
        <v>25.6</v>
      </c>
      <c r="E12" s="14">
        <v>79.4</v>
      </c>
      <c r="F12" s="47">
        <v>47.64</v>
      </c>
      <c r="G12" s="47">
        <v>73.24000000000001</v>
      </c>
    </row>
    <row r="13" spans="1:7" s="13" customFormat="1" ht="25.5" customHeight="1">
      <c r="A13" s="14" t="s">
        <v>29</v>
      </c>
      <c r="B13" s="14" t="s">
        <v>30</v>
      </c>
      <c r="C13" s="14">
        <v>55</v>
      </c>
      <c r="D13" s="47">
        <v>22</v>
      </c>
      <c r="E13" s="14">
        <v>85.4</v>
      </c>
      <c r="F13" s="47">
        <v>51.24</v>
      </c>
      <c r="G13" s="47">
        <v>73.24000000000001</v>
      </c>
    </row>
    <row r="14" spans="1:7" s="13" customFormat="1" ht="25.5" customHeight="1">
      <c r="A14" s="14" t="s">
        <v>31</v>
      </c>
      <c r="B14" s="14" t="s">
        <v>32</v>
      </c>
      <c r="C14" s="14">
        <v>57.8</v>
      </c>
      <c r="D14" s="47">
        <v>23.12</v>
      </c>
      <c r="E14" s="14">
        <v>83.2</v>
      </c>
      <c r="F14" s="47">
        <v>49.92</v>
      </c>
      <c r="G14" s="47">
        <v>73.04</v>
      </c>
    </row>
    <row r="15" spans="1:7" s="13" customFormat="1" ht="25.5" customHeight="1">
      <c r="A15" s="14" t="s">
        <v>33</v>
      </c>
      <c r="B15" s="14" t="s">
        <v>34</v>
      </c>
      <c r="C15" s="14">
        <v>58.8</v>
      </c>
      <c r="D15" s="47">
        <v>23.52</v>
      </c>
      <c r="E15" s="14">
        <v>82.2</v>
      </c>
      <c r="F15" s="47">
        <v>49.32</v>
      </c>
      <c r="G15" s="47">
        <v>72.84</v>
      </c>
    </row>
    <row r="16" spans="1:7" s="13" customFormat="1" ht="25.5" customHeight="1">
      <c r="A16" s="14" t="s">
        <v>35</v>
      </c>
      <c r="B16" s="14" t="s">
        <v>36</v>
      </c>
      <c r="C16" s="14">
        <v>55.5</v>
      </c>
      <c r="D16" s="47">
        <v>22.200000000000003</v>
      </c>
      <c r="E16" s="14">
        <v>84.4</v>
      </c>
      <c r="F16" s="47">
        <v>50.64</v>
      </c>
      <c r="G16" s="47">
        <v>72.84</v>
      </c>
    </row>
    <row r="17" spans="1:7" s="13" customFormat="1" ht="25.5" customHeight="1">
      <c r="A17" s="14" t="s">
        <v>37</v>
      </c>
      <c r="B17" s="14" t="s">
        <v>38</v>
      </c>
      <c r="C17" s="14">
        <v>54.3</v>
      </c>
      <c r="D17" s="47">
        <v>21.72</v>
      </c>
      <c r="E17" s="14">
        <v>84.2</v>
      </c>
      <c r="F17" s="47">
        <v>50.52</v>
      </c>
      <c r="G17" s="47">
        <v>72.24000000000001</v>
      </c>
    </row>
    <row r="18" spans="1:7" s="13" customFormat="1" ht="25.5" customHeight="1">
      <c r="A18" s="14" t="s">
        <v>39</v>
      </c>
      <c r="B18" s="14" t="s">
        <v>40</v>
      </c>
      <c r="C18" s="14">
        <v>54.8</v>
      </c>
      <c r="D18" s="47">
        <v>21.92</v>
      </c>
      <c r="E18" s="14">
        <v>83.4</v>
      </c>
      <c r="F18" s="47">
        <v>50.04</v>
      </c>
      <c r="G18" s="47">
        <v>71.96000000000001</v>
      </c>
    </row>
    <row r="19" spans="1:7" s="13" customFormat="1" ht="25.5" customHeight="1">
      <c r="A19" s="14" t="s">
        <v>41</v>
      </c>
      <c r="B19" s="14" t="s">
        <v>42</v>
      </c>
      <c r="C19" s="14">
        <v>56.8</v>
      </c>
      <c r="D19" s="47">
        <v>22.72</v>
      </c>
      <c r="E19" s="14">
        <v>81.6</v>
      </c>
      <c r="F19" s="47">
        <v>48.959999999999994</v>
      </c>
      <c r="G19" s="47">
        <v>71.67999999999999</v>
      </c>
    </row>
    <row r="20" spans="1:7" s="13" customFormat="1" ht="25.5" customHeight="1">
      <c r="A20" s="14" t="s">
        <v>43</v>
      </c>
      <c r="B20" s="14" t="s">
        <v>44</v>
      </c>
      <c r="C20" s="14">
        <v>57.3</v>
      </c>
      <c r="D20" s="47">
        <v>22.92</v>
      </c>
      <c r="E20" s="14">
        <v>81</v>
      </c>
      <c r="F20" s="47">
        <v>48.6</v>
      </c>
      <c r="G20" s="47">
        <v>71.52000000000001</v>
      </c>
    </row>
    <row r="21" spans="1:7" s="13" customFormat="1" ht="25.5" customHeight="1">
      <c r="A21" s="14" t="s">
        <v>45</v>
      </c>
      <c r="B21" s="14" t="s">
        <v>46</v>
      </c>
      <c r="C21" s="14">
        <v>55.5</v>
      </c>
      <c r="D21" s="47">
        <v>22.200000000000003</v>
      </c>
      <c r="E21" s="14">
        <v>82.2</v>
      </c>
      <c r="F21" s="47">
        <v>49.32</v>
      </c>
      <c r="G21" s="47">
        <v>71.52000000000001</v>
      </c>
    </row>
    <row r="22" spans="1:7" s="13" customFormat="1" ht="25.5" customHeight="1">
      <c r="A22" s="14" t="s">
        <v>47</v>
      </c>
      <c r="B22" s="14" t="s">
        <v>48</v>
      </c>
      <c r="C22" s="14">
        <v>59.3</v>
      </c>
      <c r="D22" s="47">
        <v>23.72</v>
      </c>
      <c r="E22" s="14">
        <v>79.6</v>
      </c>
      <c r="F22" s="47">
        <v>47.76</v>
      </c>
      <c r="G22" s="47">
        <v>71.47999999999999</v>
      </c>
    </row>
    <row r="23" spans="1:7" s="13" customFormat="1" ht="25.5" customHeight="1">
      <c r="A23" s="14" t="s">
        <v>49</v>
      </c>
      <c r="B23" s="14" t="s">
        <v>50</v>
      </c>
      <c r="C23" s="14">
        <v>59.3</v>
      </c>
      <c r="D23" s="47">
        <v>23.72</v>
      </c>
      <c r="E23" s="14">
        <v>79.6</v>
      </c>
      <c r="F23" s="47">
        <v>47.76</v>
      </c>
      <c r="G23" s="47">
        <v>71.47999999999999</v>
      </c>
    </row>
    <row r="24" spans="1:7" s="13" customFormat="1" ht="25.5" customHeight="1">
      <c r="A24" s="14" t="s">
        <v>51</v>
      </c>
      <c r="B24" s="14" t="s">
        <v>52</v>
      </c>
      <c r="C24" s="14">
        <v>58</v>
      </c>
      <c r="D24" s="47">
        <v>23.200000000000003</v>
      </c>
      <c r="E24" s="14">
        <v>80.4</v>
      </c>
      <c r="F24" s="47">
        <v>48.24</v>
      </c>
      <c r="G24" s="47">
        <v>71.44</v>
      </c>
    </row>
    <row r="25" spans="1:7" s="13" customFormat="1" ht="25.5" customHeight="1">
      <c r="A25" s="14" t="s">
        <v>53</v>
      </c>
      <c r="B25" s="14" t="s">
        <v>54</v>
      </c>
      <c r="C25" s="14">
        <v>49.8</v>
      </c>
      <c r="D25" s="47">
        <v>19.92</v>
      </c>
      <c r="E25" s="14">
        <v>85.2</v>
      </c>
      <c r="F25" s="47">
        <v>51.12</v>
      </c>
      <c r="G25" s="47">
        <v>71.03999999999999</v>
      </c>
    </row>
    <row r="26" spans="1:7" s="13" customFormat="1" ht="25.5" customHeight="1">
      <c r="A26" s="14" t="s">
        <v>55</v>
      </c>
      <c r="B26" s="14" t="s">
        <v>56</v>
      </c>
      <c r="C26" s="14">
        <v>55.8</v>
      </c>
      <c r="D26" s="47">
        <v>22.32</v>
      </c>
      <c r="E26" s="14">
        <v>81</v>
      </c>
      <c r="F26" s="47">
        <v>48.6</v>
      </c>
      <c r="G26" s="47">
        <v>70.92</v>
      </c>
    </row>
    <row r="27" spans="1:7" s="13" customFormat="1" ht="25.5" customHeight="1">
      <c r="A27" s="14" t="s">
        <v>57</v>
      </c>
      <c r="B27" s="14" t="s">
        <v>58</v>
      </c>
      <c r="C27" s="14">
        <v>51</v>
      </c>
      <c r="D27" s="47">
        <v>20.400000000000002</v>
      </c>
      <c r="E27" s="14">
        <v>83</v>
      </c>
      <c r="F27" s="47">
        <v>49.8</v>
      </c>
      <c r="G27" s="47">
        <v>70.2</v>
      </c>
    </row>
    <row r="28" spans="1:7" s="13" customFormat="1" ht="25.5" customHeight="1">
      <c r="A28" s="14" t="s">
        <v>59</v>
      </c>
      <c r="B28" s="14" t="s">
        <v>60</v>
      </c>
      <c r="C28" s="14">
        <v>55.3</v>
      </c>
      <c r="D28" s="47">
        <v>22.12</v>
      </c>
      <c r="E28" s="14">
        <v>79.8</v>
      </c>
      <c r="F28" s="47">
        <v>47.879999999999995</v>
      </c>
      <c r="G28" s="47">
        <v>70</v>
      </c>
    </row>
    <row r="29" spans="1:7" s="13" customFormat="1" ht="25.5" customHeight="1">
      <c r="A29" s="14" t="s">
        <v>61</v>
      </c>
      <c r="B29" s="14" t="s">
        <v>62</v>
      </c>
      <c r="C29" s="14">
        <v>54</v>
      </c>
      <c r="D29" s="47">
        <v>21.6</v>
      </c>
      <c r="E29" s="14">
        <v>79.4</v>
      </c>
      <c r="F29" s="47">
        <v>47.64</v>
      </c>
      <c r="G29" s="47">
        <v>69.24000000000001</v>
      </c>
    </row>
    <row r="30" spans="1:7" s="13" customFormat="1" ht="25.5" customHeight="1">
      <c r="A30" s="14" t="s">
        <v>63</v>
      </c>
      <c r="B30" s="14" t="s">
        <v>64</v>
      </c>
      <c r="C30" s="14">
        <v>45</v>
      </c>
      <c r="D30" s="47">
        <v>18</v>
      </c>
      <c r="E30" s="14">
        <v>85.2</v>
      </c>
      <c r="F30" s="47">
        <v>51.12</v>
      </c>
      <c r="G30" s="47">
        <v>69.12</v>
      </c>
    </row>
    <row r="31" spans="1:7" s="13" customFormat="1" ht="25.5" customHeight="1">
      <c r="A31" s="14" t="s">
        <v>65</v>
      </c>
      <c r="B31" s="14" t="s">
        <v>66</v>
      </c>
      <c r="C31" s="14">
        <v>50.8</v>
      </c>
      <c r="D31" s="47">
        <v>20.32</v>
      </c>
      <c r="E31" s="14">
        <v>81</v>
      </c>
      <c r="F31" s="47">
        <v>48.6</v>
      </c>
      <c r="G31" s="47">
        <v>68.92</v>
      </c>
    </row>
    <row r="32" spans="1:7" s="13" customFormat="1" ht="25.5" customHeight="1">
      <c r="A32" s="14" t="s">
        <v>67</v>
      </c>
      <c r="B32" s="14" t="s">
        <v>68</v>
      </c>
      <c r="C32" s="14">
        <v>46.3</v>
      </c>
      <c r="D32" s="47">
        <v>18.52</v>
      </c>
      <c r="E32" s="14">
        <v>83.8</v>
      </c>
      <c r="F32" s="47">
        <v>50.279999999999994</v>
      </c>
      <c r="G32" s="47">
        <v>68.8</v>
      </c>
    </row>
    <row r="33" spans="1:7" s="13" customFormat="1" ht="25.5" customHeight="1">
      <c r="A33" s="14" t="s">
        <v>69</v>
      </c>
      <c r="B33" s="14" t="s">
        <v>70</v>
      </c>
      <c r="C33" s="14">
        <v>49.3</v>
      </c>
      <c r="D33" s="47">
        <v>19.72</v>
      </c>
      <c r="E33" s="14">
        <v>81</v>
      </c>
      <c r="F33" s="47">
        <v>48.6</v>
      </c>
      <c r="G33" s="47">
        <v>68.32</v>
      </c>
    </row>
    <row r="34" spans="1:7" s="13" customFormat="1" ht="25.5" customHeight="1">
      <c r="A34" s="14" t="s">
        <v>71</v>
      </c>
      <c r="B34" s="14" t="s">
        <v>72</v>
      </c>
      <c r="C34" s="14">
        <v>50.3</v>
      </c>
      <c r="D34" s="47">
        <v>20.12</v>
      </c>
      <c r="E34" s="14">
        <v>80</v>
      </c>
      <c r="F34" s="47">
        <v>48</v>
      </c>
      <c r="G34" s="47">
        <v>68.12</v>
      </c>
    </row>
    <row r="35" spans="1:7" s="13" customFormat="1" ht="25.5" customHeight="1">
      <c r="A35" s="14" t="s">
        <v>73</v>
      </c>
      <c r="B35" s="14" t="s">
        <v>74</v>
      </c>
      <c r="C35" s="14">
        <v>49.3</v>
      </c>
      <c r="D35" s="47">
        <v>19.72</v>
      </c>
      <c r="E35" s="14">
        <v>80.2</v>
      </c>
      <c r="F35" s="47">
        <v>48.12</v>
      </c>
      <c r="G35" s="47">
        <v>67.84</v>
      </c>
    </row>
    <row r="36" spans="1:7" s="13" customFormat="1" ht="25.5" customHeight="1">
      <c r="A36" s="14" t="s">
        <v>75</v>
      </c>
      <c r="B36" s="14" t="s">
        <v>76</v>
      </c>
      <c r="C36" s="14">
        <v>58</v>
      </c>
      <c r="D36" s="47">
        <v>23.200000000000003</v>
      </c>
      <c r="E36" s="14">
        <v>73.4</v>
      </c>
      <c r="F36" s="47">
        <v>44.04</v>
      </c>
      <c r="G36" s="47">
        <v>67.24000000000001</v>
      </c>
    </row>
    <row r="37" spans="1:7" s="13" customFormat="1" ht="25.5" customHeight="1">
      <c r="A37" s="14" t="s">
        <v>77</v>
      </c>
      <c r="B37" s="14" t="s">
        <v>78</v>
      </c>
      <c r="C37" s="14">
        <v>50.8</v>
      </c>
      <c r="D37" s="47">
        <v>20.32</v>
      </c>
      <c r="E37" s="14">
        <v>78.2</v>
      </c>
      <c r="F37" s="47">
        <v>46.92</v>
      </c>
      <c r="G37" s="47">
        <v>67.24000000000001</v>
      </c>
    </row>
    <row r="38" spans="1:7" s="13" customFormat="1" ht="25.5" customHeight="1">
      <c r="A38" s="14" t="s">
        <v>79</v>
      </c>
      <c r="B38" s="14" t="s">
        <v>80</v>
      </c>
      <c r="C38" s="14">
        <v>47.3</v>
      </c>
      <c r="D38" s="47">
        <v>18.919999999999998</v>
      </c>
      <c r="E38" s="14">
        <v>79</v>
      </c>
      <c r="F38" s="47">
        <v>47.4</v>
      </c>
      <c r="G38" s="47">
        <v>66.32</v>
      </c>
    </row>
    <row r="39" spans="1:7" s="13" customFormat="1" ht="25.5" customHeight="1">
      <c r="A39" s="14" t="s">
        <v>81</v>
      </c>
      <c r="B39" s="14" t="s">
        <v>82</v>
      </c>
      <c r="C39" s="14">
        <v>50.3</v>
      </c>
      <c r="D39" s="47">
        <v>20.12</v>
      </c>
      <c r="E39" s="14">
        <v>74.6</v>
      </c>
      <c r="F39" s="47">
        <v>44.76</v>
      </c>
      <c r="G39" s="47">
        <v>64.88</v>
      </c>
    </row>
    <row r="40" spans="1:7" s="13" customFormat="1" ht="25.5" customHeight="1">
      <c r="A40" s="14" t="s">
        <v>83</v>
      </c>
      <c r="B40" s="14" t="s">
        <v>84</v>
      </c>
      <c r="C40" s="14">
        <v>47</v>
      </c>
      <c r="D40" s="47">
        <v>18.8</v>
      </c>
      <c r="E40" s="14">
        <v>76.4</v>
      </c>
      <c r="F40" s="47">
        <v>45.84</v>
      </c>
      <c r="G40" s="47">
        <v>64.64</v>
      </c>
    </row>
    <row r="41" spans="1:7" s="13" customFormat="1" ht="25.5" customHeight="1">
      <c r="A41" s="14" t="s">
        <v>85</v>
      </c>
      <c r="B41" s="14" t="s">
        <v>86</v>
      </c>
      <c r="C41" s="14">
        <v>50.8</v>
      </c>
      <c r="D41" s="47">
        <v>20.32</v>
      </c>
      <c r="E41" s="14">
        <v>72.6</v>
      </c>
      <c r="F41" s="47">
        <v>43.559999999999995</v>
      </c>
      <c r="G41" s="47">
        <v>63.879999999999995</v>
      </c>
    </row>
    <row r="42" spans="1:7" s="13" customFormat="1" ht="25.5" customHeight="1">
      <c r="A42" s="14" t="s">
        <v>87</v>
      </c>
      <c r="B42" s="14" t="s">
        <v>88</v>
      </c>
      <c r="C42" s="14">
        <v>46.8</v>
      </c>
      <c r="D42" s="47">
        <v>18.72</v>
      </c>
      <c r="E42" s="14">
        <v>74.8</v>
      </c>
      <c r="F42" s="47">
        <v>44.879999999999995</v>
      </c>
      <c r="G42" s="47">
        <v>63.599999999999994</v>
      </c>
    </row>
    <row r="43" spans="1:7" s="13" customFormat="1" ht="25.5" customHeight="1">
      <c r="A43" s="14" t="s">
        <v>89</v>
      </c>
      <c r="B43" s="14" t="s">
        <v>90</v>
      </c>
      <c r="C43" s="14">
        <v>48</v>
      </c>
      <c r="D43" s="47">
        <v>19.200000000000003</v>
      </c>
      <c r="E43" s="14">
        <v>73.8</v>
      </c>
      <c r="F43" s="47">
        <v>44.279999999999994</v>
      </c>
      <c r="G43" s="47">
        <v>63.48</v>
      </c>
    </row>
    <row r="44" spans="1:7" s="13" customFormat="1" ht="25.5" customHeight="1">
      <c r="A44" s="14" t="s">
        <v>91</v>
      </c>
      <c r="B44" s="14" t="s">
        <v>92</v>
      </c>
      <c r="C44" s="14">
        <v>53.3</v>
      </c>
      <c r="D44" s="47">
        <v>21.32</v>
      </c>
      <c r="E44" s="14">
        <v>70</v>
      </c>
      <c r="F44" s="47">
        <v>42</v>
      </c>
      <c r="G44" s="47">
        <v>63.32</v>
      </c>
    </row>
    <row r="45" spans="1:7" s="13" customFormat="1" ht="25.5" customHeight="1">
      <c r="A45" s="14" t="s">
        <v>93</v>
      </c>
      <c r="B45" s="14" t="s">
        <v>94</v>
      </c>
      <c r="C45" s="14">
        <v>48</v>
      </c>
      <c r="D45" s="47">
        <v>19.200000000000003</v>
      </c>
      <c r="E45" s="14">
        <v>70.2</v>
      </c>
      <c r="F45" s="47">
        <v>42.12</v>
      </c>
      <c r="G45" s="47">
        <v>61.32</v>
      </c>
    </row>
    <row r="46" spans="1:7" s="13" customFormat="1" ht="25.5" customHeight="1">
      <c r="A46" s="14" t="s">
        <v>95</v>
      </c>
      <c r="B46" s="14" t="s">
        <v>96</v>
      </c>
      <c r="C46" s="14">
        <v>53.3</v>
      </c>
      <c r="D46" s="47">
        <v>21.32</v>
      </c>
      <c r="E46" s="14">
        <v>0</v>
      </c>
      <c r="F46" s="47">
        <v>0</v>
      </c>
      <c r="G46" s="47">
        <v>21.32</v>
      </c>
    </row>
    <row r="47" spans="1:7" s="13" customFormat="1" ht="25.5" customHeight="1">
      <c r="A47" s="14" t="s">
        <v>97</v>
      </c>
      <c r="B47" s="14" t="s">
        <v>98</v>
      </c>
      <c r="C47" s="14">
        <v>53</v>
      </c>
      <c r="D47" s="47">
        <v>21.200000000000003</v>
      </c>
      <c r="E47" s="14">
        <v>0</v>
      </c>
      <c r="F47" s="47">
        <v>0</v>
      </c>
      <c r="G47" s="47">
        <v>21.200000000000003</v>
      </c>
    </row>
    <row r="48" spans="1:7" s="13" customFormat="1" ht="25.5" customHeight="1">
      <c r="A48" s="14" t="s">
        <v>99</v>
      </c>
      <c r="B48" s="14" t="s">
        <v>100</v>
      </c>
      <c r="C48" s="14">
        <v>49.8</v>
      </c>
      <c r="D48" s="47">
        <v>19.92</v>
      </c>
      <c r="E48" s="14">
        <v>0</v>
      </c>
      <c r="F48" s="47">
        <v>0</v>
      </c>
      <c r="G48" s="47">
        <v>19.92</v>
      </c>
    </row>
    <row r="49" spans="1:7" s="13" customFormat="1" ht="25.5" customHeight="1">
      <c r="A49" s="14" t="s">
        <v>101</v>
      </c>
      <c r="B49" s="14" t="s">
        <v>102</v>
      </c>
      <c r="C49" s="14">
        <v>49.8</v>
      </c>
      <c r="D49" s="47">
        <v>19.92</v>
      </c>
      <c r="E49" s="14">
        <v>0</v>
      </c>
      <c r="F49" s="47">
        <v>0</v>
      </c>
      <c r="G49" s="47">
        <v>19.92</v>
      </c>
    </row>
    <row r="50" spans="1:7" s="13" customFormat="1" ht="25.5" customHeight="1">
      <c r="A50" s="14" t="s">
        <v>103</v>
      </c>
      <c r="B50" s="14" t="s">
        <v>104</v>
      </c>
      <c r="C50" s="14">
        <v>49.5</v>
      </c>
      <c r="D50" s="47">
        <v>19.8</v>
      </c>
      <c r="E50" s="14">
        <v>0</v>
      </c>
      <c r="F50" s="47">
        <v>0</v>
      </c>
      <c r="G50" s="47">
        <v>19.8</v>
      </c>
    </row>
    <row r="51" spans="1:7" s="13" customFormat="1" ht="25.5" customHeight="1">
      <c r="A51" s="14" t="s">
        <v>105</v>
      </c>
      <c r="B51" s="14" t="s">
        <v>106</v>
      </c>
      <c r="C51" s="14">
        <v>49.3</v>
      </c>
      <c r="D51" s="47">
        <v>19.72</v>
      </c>
      <c r="E51" s="14">
        <v>0</v>
      </c>
      <c r="F51" s="47">
        <v>0</v>
      </c>
      <c r="G51" s="47">
        <v>19.72</v>
      </c>
    </row>
    <row r="52" spans="1:7" s="13" customFormat="1" ht="25.5" customHeight="1">
      <c r="A52" s="14" t="s">
        <v>107</v>
      </c>
      <c r="B52" s="14" t="s">
        <v>108</v>
      </c>
      <c r="C52" s="14">
        <v>48.5</v>
      </c>
      <c r="D52" s="47">
        <v>19.400000000000002</v>
      </c>
      <c r="E52" s="14">
        <v>0</v>
      </c>
      <c r="F52" s="47">
        <v>0</v>
      </c>
      <c r="G52" s="47">
        <v>19.400000000000002</v>
      </c>
    </row>
    <row r="53" spans="1:7" s="13" customFormat="1" ht="25.5" customHeight="1">
      <c r="A53" s="14" t="s">
        <v>109</v>
      </c>
      <c r="B53" s="14" t="s">
        <v>110</v>
      </c>
      <c r="C53" s="14">
        <v>48.3</v>
      </c>
      <c r="D53" s="47">
        <v>19.32</v>
      </c>
      <c r="E53" s="14">
        <v>0</v>
      </c>
      <c r="F53" s="47">
        <v>0</v>
      </c>
      <c r="G53" s="47">
        <v>19.32</v>
      </c>
    </row>
    <row r="54" spans="1:7" s="13" customFormat="1" ht="25.5" customHeight="1">
      <c r="A54" s="14" t="s">
        <v>111</v>
      </c>
      <c r="B54" s="14" t="s">
        <v>112</v>
      </c>
      <c r="C54" s="14">
        <v>48</v>
      </c>
      <c r="D54" s="47">
        <v>19.200000000000003</v>
      </c>
      <c r="E54" s="14">
        <v>0</v>
      </c>
      <c r="F54" s="47">
        <v>0</v>
      </c>
      <c r="G54" s="47">
        <v>19.200000000000003</v>
      </c>
    </row>
    <row r="55" spans="1:7" s="13" customFormat="1" ht="25.5" customHeight="1">
      <c r="A55" s="14" t="s">
        <v>113</v>
      </c>
      <c r="B55" s="14" t="s">
        <v>114</v>
      </c>
      <c r="C55" s="14">
        <v>48</v>
      </c>
      <c r="D55" s="47">
        <v>19.200000000000003</v>
      </c>
      <c r="E55" s="14">
        <v>0</v>
      </c>
      <c r="F55" s="47">
        <v>0</v>
      </c>
      <c r="G55" s="47">
        <v>19.200000000000003</v>
      </c>
    </row>
    <row r="56" spans="1:7" s="13" customFormat="1" ht="25.5" customHeight="1">
      <c r="A56" s="14" t="s">
        <v>115</v>
      </c>
      <c r="B56" s="14" t="s">
        <v>116</v>
      </c>
      <c r="C56" s="14">
        <v>47.8</v>
      </c>
      <c r="D56" s="47">
        <v>19.12</v>
      </c>
      <c r="E56" s="14">
        <v>0</v>
      </c>
      <c r="F56" s="47">
        <v>0</v>
      </c>
      <c r="G56" s="47">
        <v>19.12</v>
      </c>
    </row>
    <row r="57" spans="1:7" s="13" customFormat="1" ht="25.5" customHeight="1">
      <c r="A57" s="14" t="s">
        <v>117</v>
      </c>
      <c r="B57" s="14" t="s">
        <v>118</v>
      </c>
      <c r="C57" s="14">
        <v>47.3</v>
      </c>
      <c r="D57" s="47">
        <v>18.919999999999998</v>
      </c>
      <c r="E57" s="14">
        <v>0</v>
      </c>
      <c r="F57" s="47">
        <v>0</v>
      </c>
      <c r="G57" s="47">
        <v>18.919999999999998</v>
      </c>
    </row>
    <row r="58" spans="1:7" s="13" customFormat="1" ht="25.5" customHeight="1">
      <c r="A58" s="14" t="s">
        <v>119</v>
      </c>
      <c r="B58" s="14" t="s">
        <v>120</v>
      </c>
      <c r="C58" s="14">
        <v>45.8</v>
      </c>
      <c r="D58" s="47">
        <v>18.32</v>
      </c>
      <c r="E58" s="14">
        <v>0</v>
      </c>
      <c r="F58" s="47">
        <v>0</v>
      </c>
      <c r="G58" s="47">
        <v>18.32</v>
      </c>
    </row>
    <row r="59" spans="1:7" s="13" customFormat="1" ht="25.5" customHeight="1">
      <c r="A59" s="14" t="s">
        <v>121</v>
      </c>
      <c r="B59" s="14" t="s">
        <v>122</v>
      </c>
      <c r="C59" s="14">
        <v>45.5</v>
      </c>
      <c r="D59" s="47">
        <v>18.2</v>
      </c>
      <c r="E59" s="14">
        <v>0</v>
      </c>
      <c r="F59" s="47">
        <v>0</v>
      </c>
      <c r="G59" s="47">
        <v>18.2</v>
      </c>
    </row>
  </sheetData>
  <sheetProtection/>
  <mergeCells count="1">
    <mergeCell ref="A1:G1"/>
  </mergeCells>
  <printOptions/>
  <pageMargins left="0.44" right="0.4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7" sqref="J7"/>
    </sheetView>
  </sheetViews>
  <sheetFormatPr defaultColWidth="9.00390625" defaultRowHeight="14.25"/>
  <cols>
    <col min="2" max="2" width="11.75390625" style="0" customWidth="1"/>
    <col min="3" max="3" width="11.375" style="0" customWidth="1"/>
    <col min="4" max="4" width="11.875" style="0" customWidth="1"/>
    <col min="5" max="5" width="12.25390625" style="0" customWidth="1"/>
    <col min="6" max="6" width="13.00390625" style="0" customWidth="1"/>
    <col min="7" max="7" width="11.50390625" style="0" customWidth="1"/>
  </cols>
  <sheetData>
    <row r="1" spans="1:7" ht="33.75" customHeight="1">
      <c r="A1" s="53" t="s">
        <v>125</v>
      </c>
      <c r="B1" s="53"/>
      <c r="C1" s="53"/>
      <c r="D1" s="53"/>
      <c r="E1" s="53"/>
      <c r="F1" s="53"/>
      <c r="G1" s="53"/>
    </row>
    <row r="2" spans="1:7" ht="25.5" customHeight="1">
      <c r="A2" s="19" t="s">
        <v>126</v>
      </c>
      <c r="B2" s="19" t="s">
        <v>127</v>
      </c>
      <c r="C2" s="20" t="s">
        <v>128</v>
      </c>
      <c r="D2" s="21" t="s">
        <v>129</v>
      </c>
      <c r="E2" s="20" t="s">
        <v>130</v>
      </c>
      <c r="F2" s="21" t="s">
        <v>131</v>
      </c>
      <c r="G2" s="21" t="s">
        <v>132</v>
      </c>
    </row>
    <row r="3" spans="1:7" ht="28.5" customHeight="1">
      <c r="A3" s="22" t="s">
        <v>133</v>
      </c>
      <c r="B3" s="23">
        <v>2019030212</v>
      </c>
      <c r="C3" s="24">
        <v>82</v>
      </c>
      <c r="D3" s="25">
        <f aca="true" t="shared" si="0" ref="D3:D18">C3*0.6</f>
        <v>49.199999999999996</v>
      </c>
      <c r="E3" s="24">
        <v>71.5</v>
      </c>
      <c r="F3" s="25">
        <f aca="true" t="shared" si="1" ref="F3:F18">E3*0.4</f>
        <v>28.6</v>
      </c>
      <c r="G3" s="25">
        <f aca="true" t="shared" si="2" ref="G3:G18">D3+F3</f>
        <v>77.8</v>
      </c>
    </row>
    <row r="4" spans="1:7" ht="28.5" customHeight="1">
      <c r="A4" s="22" t="s">
        <v>134</v>
      </c>
      <c r="B4" s="23">
        <v>2019030315</v>
      </c>
      <c r="C4" s="26">
        <v>79.2</v>
      </c>
      <c r="D4" s="25">
        <f t="shared" si="0"/>
        <v>47.52</v>
      </c>
      <c r="E4" s="26">
        <v>73.5</v>
      </c>
      <c r="F4" s="25">
        <f t="shared" si="1"/>
        <v>29.400000000000002</v>
      </c>
      <c r="G4" s="25">
        <f t="shared" si="2"/>
        <v>76.92</v>
      </c>
    </row>
    <row r="5" spans="1:7" ht="28.5" customHeight="1">
      <c r="A5" s="22" t="s">
        <v>13</v>
      </c>
      <c r="B5" s="22" t="s">
        <v>135</v>
      </c>
      <c r="C5" s="24">
        <v>78.8</v>
      </c>
      <c r="D5" s="25">
        <f t="shared" si="0"/>
        <v>47.279999999999994</v>
      </c>
      <c r="E5" s="24">
        <v>73.5</v>
      </c>
      <c r="F5" s="25">
        <f t="shared" si="1"/>
        <v>29.400000000000002</v>
      </c>
      <c r="G5" s="25">
        <f t="shared" si="2"/>
        <v>76.67999999999999</v>
      </c>
    </row>
    <row r="6" spans="1:7" ht="28.5" customHeight="1">
      <c r="A6" s="22" t="s">
        <v>15</v>
      </c>
      <c r="B6" s="23">
        <v>2019030214</v>
      </c>
      <c r="C6" s="24">
        <v>80.4</v>
      </c>
      <c r="D6" s="25">
        <f t="shared" si="0"/>
        <v>48.24</v>
      </c>
      <c r="E6" s="24">
        <v>70</v>
      </c>
      <c r="F6" s="25">
        <f t="shared" si="1"/>
        <v>28</v>
      </c>
      <c r="G6" s="25">
        <f t="shared" si="2"/>
        <v>76.24000000000001</v>
      </c>
    </row>
    <row r="7" spans="1:7" ht="28.5" customHeight="1">
      <c r="A7" s="22" t="s">
        <v>17</v>
      </c>
      <c r="B7" s="23">
        <v>2019030307</v>
      </c>
      <c r="C7" s="26">
        <v>82.8</v>
      </c>
      <c r="D7" s="25">
        <f t="shared" si="0"/>
        <v>49.68</v>
      </c>
      <c r="E7" s="26">
        <v>66</v>
      </c>
      <c r="F7" s="25">
        <f t="shared" si="1"/>
        <v>26.400000000000002</v>
      </c>
      <c r="G7" s="25">
        <f t="shared" si="2"/>
        <v>76.08</v>
      </c>
    </row>
    <row r="8" spans="1:7" ht="28.5" customHeight="1">
      <c r="A8" s="22" t="s">
        <v>19</v>
      </c>
      <c r="B8" s="23">
        <v>2019030221</v>
      </c>
      <c r="C8" s="24">
        <v>78.2</v>
      </c>
      <c r="D8" s="25">
        <f t="shared" si="0"/>
        <v>46.92</v>
      </c>
      <c r="E8" s="24">
        <v>68</v>
      </c>
      <c r="F8" s="25">
        <f t="shared" si="1"/>
        <v>27.200000000000003</v>
      </c>
      <c r="G8" s="25">
        <f t="shared" si="2"/>
        <v>74.12</v>
      </c>
    </row>
    <row r="9" spans="1:7" ht="28.5" customHeight="1">
      <c r="A9" s="22" t="s">
        <v>21</v>
      </c>
      <c r="B9" s="23">
        <v>2019030405</v>
      </c>
      <c r="C9" s="26">
        <v>78.2</v>
      </c>
      <c r="D9" s="25">
        <f t="shared" si="0"/>
        <v>46.92</v>
      </c>
      <c r="E9" s="26">
        <v>63.5</v>
      </c>
      <c r="F9" s="25">
        <f t="shared" si="1"/>
        <v>25.400000000000002</v>
      </c>
      <c r="G9" s="25">
        <f t="shared" si="2"/>
        <v>72.32000000000001</v>
      </c>
    </row>
    <row r="10" spans="1:7" ht="28.5" customHeight="1">
      <c r="A10" s="22" t="s">
        <v>23</v>
      </c>
      <c r="B10" s="23">
        <v>2019030220</v>
      </c>
      <c r="C10" s="24">
        <v>79.8</v>
      </c>
      <c r="D10" s="25">
        <f t="shared" si="0"/>
        <v>47.879999999999995</v>
      </c>
      <c r="E10" s="24">
        <v>60.5</v>
      </c>
      <c r="F10" s="25">
        <f t="shared" si="1"/>
        <v>24.200000000000003</v>
      </c>
      <c r="G10" s="25">
        <f t="shared" si="2"/>
        <v>72.08</v>
      </c>
    </row>
    <row r="11" spans="1:7" ht="28.5" customHeight="1">
      <c r="A11" s="22" t="s">
        <v>25</v>
      </c>
      <c r="B11" s="23">
        <v>2019030217</v>
      </c>
      <c r="C11" s="24">
        <v>77</v>
      </c>
      <c r="D11" s="25">
        <f t="shared" si="0"/>
        <v>46.199999999999996</v>
      </c>
      <c r="E11" s="24">
        <v>62</v>
      </c>
      <c r="F11" s="25">
        <f t="shared" si="1"/>
        <v>24.8</v>
      </c>
      <c r="G11" s="25">
        <f t="shared" si="2"/>
        <v>71</v>
      </c>
    </row>
    <row r="12" spans="1:7" ht="28.5" customHeight="1">
      <c r="A12" s="22" t="s">
        <v>27</v>
      </c>
      <c r="B12" s="23">
        <v>2019030302</v>
      </c>
      <c r="C12" s="26">
        <v>80.2</v>
      </c>
      <c r="D12" s="25">
        <f t="shared" si="0"/>
        <v>48.12</v>
      </c>
      <c r="E12" s="26">
        <v>54</v>
      </c>
      <c r="F12" s="25">
        <f t="shared" si="1"/>
        <v>21.6</v>
      </c>
      <c r="G12" s="25">
        <f t="shared" si="2"/>
        <v>69.72</v>
      </c>
    </row>
    <row r="13" spans="1:7" ht="28.5" customHeight="1">
      <c r="A13" s="22" t="s">
        <v>29</v>
      </c>
      <c r="B13" s="23">
        <v>2019030411</v>
      </c>
      <c r="C13" s="26">
        <v>81.8</v>
      </c>
      <c r="D13" s="25">
        <f t="shared" si="0"/>
        <v>49.08</v>
      </c>
      <c r="E13" s="26">
        <v>49.5</v>
      </c>
      <c r="F13" s="25">
        <f t="shared" si="1"/>
        <v>19.8</v>
      </c>
      <c r="G13" s="25">
        <f t="shared" si="2"/>
        <v>68.88</v>
      </c>
    </row>
    <row r="14" spans="1:7" ht="28.5" customHeight="1">
      <c r="A14" s="22" t="s">
        <v>31</v>
      </c>
      <c r="B14" s="23">
        <v>2019030202</v>
      </c>
      <c r="C14" s="24">
        <v>79.2</v>
      </c>
      <c r="D14" s="25">
        <f t="shared" si="0"/>
        <v>47.52</v>
      </c>
      <c r="E14" s="24">
        <v>51.5</v>
      </c>
      <c r="F14" s="25">
        <f t="shared" si="1"/>
        <v>20.6</v>
      </c>
      <c r="G14" s="25">
        <f t="shared" si="2"/>
        <v>68.12</v>
      </c>
    </row>
    <row r="15" spans="1:7" ht="28.5" customHeight="1">
      <c r="A15" s="22" t="s">
        <v>33</v>
      </c>
      <c r="B15" s="22" t="s">
        <v>136</v>
      </c>
      <c r="C15" s="24">
        <v>79.8</v>
      </c>
      <c r="D15" s="25">
        <f t="shared" si="0"/>
        <v>47.879999999999995</v>
      </c>
      <c r="E15" s="24">
        <v>50</v>
      </c>
      <c r="F15" s="25">
        <f t="shared" si="1"/>
        <v>20</v>
      </c>
      <c r="G15" s="25">
        <f t="shared" si="2"/>
        <v>67.88</v>
      </c>
    </row>
    <row r="16" spans="1:7" ht="28.5" customHeight="1">
      <c r="A16" s="22" t="s">
        <v>35</v>
      </c>
      <c r="B16" s="23">
        <v>2019030320</v>
      </c>
      <c r="C16" s="26">
        <v>76.8</v>
      </c>
      <c r="D16" s="25">
        <f t="shared" si="0"/>
        <v>46.08</v>
      </c>
      <c r="E16" s="26">
        <v>54.5</v>
      </c>
      <c r="F16" s="25">
        <f t="shared" si="1"/>
        <v>21.8</v>
      </c>
      <c r="G16" s="25">
        <f t="shared" si="2"/>
        <v>67.88</v>
      </c>
    </row>
    <row r="17" spans="1:7" ht="28.5" customHeight="1">
      <c r="A17" s="22" t="s">
        <v>37</v>
      </c>
      <c r="B17" s="23">
        <v>2019030412</v>
      </c>
      <c r="C17" s="26">
        <v>76.8</v>
      </c>
      <c r="D17" s="25">
        <f t="shared" si="0"/>
        <v>46.08</v>
      </c>
      <c r="E17" s="26">
        <v>48</v>
      </c>
      <c r="F17" s="25">
        <f t="shared" si="1"/>
        <v>19.200000000000003</v>
      </c>
      <c r="G17" s="25">
        <f t="shared" si="2"/>
        <v>65.28</v>
      </c>
    </row>
    <row r="18" spans="1:7" ht="28.5" customHeight="1">
      <c r="A18" s="22" t="s">
        <v>39</v>
      </c>
      <c r="B18" s="22" t="s">
        <v>137</v>
      </c>
      <c r="C18" s="24">
        <v>78.6</v>
      </c>
      <c r="D18" s="25">
        <f t="shared" si="0"/>
        <v>47.16</v>
      </c>
      <c r="E18" s="49">
        <v>0</v>
      </c>
      <c r="F18" s="25">
        <f t="shared" si="1"/>
        <v>0</v>
      </c>
      <c r="G18" s="25">
        <f t="shared" si="2"/>
        <v>47.16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3" sqref="G3"/>
    </sheetView>
  </sheetViews>
  <sheetFormatPr defaultColWidth="9.00390625" defaultRowHeight="14.25"/>
  <cols>
    <col min="1" max="1" width="10.00390625" style="0" customWidth="1"/>
    <col min="2" max="2" width="15.75390625" style="0" customWidth="1"/>
    <col min="3" max="3" width="12.50390625" style="0" customWidth="1"/>
    <col min="4" max="4" width="11.875" style="0" customWidth="1"/>
    <col min="5" max="5" width="11.75390625" style="0" customWidth="1"/>
    <col min="6" max="7" width="13.50390625" style="0" customWidth="1"/>
  </cols>
  <sheetData>
    <row r="1" spans="1:7" ht="25.5">
      <c r="A1" s="55" t="s">
        <v>141</v>
      </c>
      <c r="B1" s="55"/>
      <c r="C1" s="55"/>
      <c r="D1" s="55"/>
      <c r="E1" s="55"/>
      <c r="F1" s="55"/>
      <c r="G1" s="55"/>
    </row>
    <row r="2" spans="1:7" ht="27" customHeight="1">
      <c r="A2" s="27" t="s">
        <v>123</v>
      </c>
      <c r="B2" s="27" t="s">
        <v>124</v>
      </c>
      <c r="C2" s="28" t="s">
        <v>138</v>
      </c>
      <c r="D2" s="29" t="s">
        <v>129</v>
      </c>
      <c r="E2" s="27" t="s">
        <v>139</v>
      </c>
      <c r="F2" s="29" t="s">
        <v>131</v>
      </c>
      <c r="G2" s="27" t="s">
        <v>140</v>
      </c>
    </row>
    <row r="3" spans="1:7" ht="27" customHeight="1">
      <c r="A3" s="23">
        <v>1</v>
      </c>
      <c r="B3" s="23">
        <v>2019040204</v>
      </c>
      <c r="C3" s="26">
        <v>85.6</v>
      </c>
      <c r="D3" s="25">
        <f aca="true" t="shared" si="0" ref="D3:D26">C3*0.6</f>
        <v>51.35999999999999</v>
      </c>
      <c r="E3" s="23">
        <v>84</v>
      </c>
      <c r="F3" s="25">
        <f aca="true" t="shared" si="1" ref="F3:F26">E3*0.4</f>
        <v>33.6</v>
      </c>
      <c r="G3" s="25">
        <f aca="true" t="shared" si="2" ref="G3:G26">D3+F3</f>
        <v>84.96</v>
      </c>
    </row>
    <row r="4" spans="1:7" ht="27" customHeight="1">
      <c r="A4" s="23">
        <v>2</v>
      </c>
      <c r="B4" s="23">
        <v>2019040421</v>
      </c>
      <c r="C4" s="26">
        <v>86</v>
      </c>
      <c r="D4" s="25">
        <f t="shared" si="0"/>
        <v>51.6</v>
      </c>
      <c r="E4" s="23">
        <v>74.5</v>
      </c>
      <c r="F4" s="25">
        <f t="shared" si="1"/>
        <v>29.8</v>
      </c>
      <c r="G4" s="25">
        <f t="shared" si="2"/>
        <v>81.4</v>
      </c>
    </row>
    <row r="5" spans="1:7" ht="27" customHeight="1">
      <c r="A5" s="23">
        <v>3</v>
      </c>
      <c r="B5" s="23">
        <v>2019040225</v>
      </c>
      <c r="C5" s="26">
        <v>80.8</v>
      </c>
      <c r="D5" s="25">
        <f t="shared" si="0"/>
        <v>48.48</v>
      </c>
      <c r="E5" s="23">
        <v>78.5</v>
      </c>
      <c r="F5" s="25">
        <f t="shared" si="1"/>
        <v>31.400000000000002</v>
      </c>
      <c r="G5" s="25">
        <f t="shared" si="2"/>
        <v>79.88</v>
      </c>
    </row>
    <row r="6" spans="1:7" ht="27" customHeight="1">
      <c r="A6" s="23">
        <v>4</v>
      </c>
      <c r="B6" s="23">
        <v>2019040205</v>
      </c>
      <c r="C6" s="26">
        <v>86.2</v>
      </c>
      <c r="D6" s="25">
        <f t="shared" si="0"/>
        <v>51.72</v>
      </c>
      <c r="E6" s="23">
        <v>69.5</v>
      </c>
      <c r="F6" s="25">
        <f t="shared" si="1"/>
        <v>27.8</v>
      </c>
      <c r="G6" s="25">
        <f t="shared" si="2"/>
        <v>79.52</v>
      </c>
    </row>
    <row r="7" spans="1:7" ht="27" customHeight="1">
      <c r="A7" s="23">
        <v>5</v>
      </c>
      <c r="B7" s="23">
        <v>2019040229</v>
      </c>
      <c r="C7" s="26">
        <v>90.2</v>
      </c>
      <c r="D7" s="25">
        <f t="shared" si="0"/>
        <v>54.12</v>
      </c>
      <c r="E7" s="23">
        <v>61.5</v>
      </c>
      <c r="F7" s="25">
        <f t="shared" si="1"/>
        <v>24.6</v>
      </c>
      <c r="G7" s="25">
        <f t="shared" si="2"/>
        <v>78.72</v>
      </c>
    </row>
    <row r="8" spans="1:7" ht="27" customHeight="1">
      <c r="A8" s="23">
        <v>6</v>
      </c>
      <c r="B8" s="23">
        <v>2019040121</v>
      </c>
      <c r="C8" s="26">
        <v>86.2</v>
      </c>
      <c r="D8" s="25">
        <f t="shared" si="0"/>
        <v>51.72</v>
      </c>
      <c r="E8" s="23">
        <v>67.5</v>
      </c>
      <c r="F8" s="25">
        <f t="shared" si="1"/>
        <v>27</v>
      </c>
      <c r="G8" s="25">
        <f t="shared" si="2"/>
        <v>78.72</v>
      </c>
    </row>
    <row r="9" spans="1:7" ht="27" customHeight="1">
      <c r="A9" s="23">
        <v>7</v>
      </c>
      <c r="B9" s="23">
        <v>2019040404</v>
      </c>
      <c r="C9" s="26">
        <v>86.8</v>
      </c>
      <c r="D9" s="25">
        <f t="shared" si="0"/>
        <v>52.08</v>
      </c>
      <c r="E9" s="23">
        <v>65.5</v>
      </c>
      <c r="F9" s="25">
        <f t="shared" si="1"/>
        <v>26.200000000000003</v>
      </c>
      <c r="G9" s="25">
        <f t="shared" si="2"/>
        <v>78.28</v>
      </c>
    </row>
    <row r="10" spans="1:7" ht="27" customHeight="1">
      <c r="A10" s="23">
        <v>8</v>
      </c>
      <c r="B10" s="23">
        <v>2019040312</v>
      </c>
      <c r="C10" s="26">
        <v>81</v>
      </c>
      <c r="D10" s="25">
        <f t="shared" si="0"/>
        <v>48.6</v>
      </c>
      <c r="E10" s="23">
        <v>69.5</v>
      </c>
      <c r="F10" s="25">
        <f t="shared" si="1"/>
        <v>27.8</v>
      </c>
      <c r="G10" s="25">
        <f t="shared" si="2"/>
        <v>76.4</v>
      </c>
    </row>
    <row r="11" spans="1:7" ht="27" customHeight="1">
      <c r="A11" s="23">
        <v>9</v>
      </c>
      <c r="B11" s="23">
        <v>2019040124</v>
      </c>
      <c r="C11" s="26">
        <v>81</v>
      </c>
      <c r="D11" s="25">
        <f t="shared" si="0"/>
        <v>48.6</v>
      </c>
      <c r="E11" s="23">
        <v>69</v>
      </c>
      <c r="F11" s="25">
        <f t="shared" si="1"/>
        <v>27.6</v>
      </c>
      <c r="G11" s="25">
        <f t="shared" si="2"/>
        <v>76.2</v>
      </c>
    </row>
    <row r="12" spans="1:7" ht="27" customHeight="1">
      <c r="A12" s="23">
        <v>10</v>
      </c>
      <c r="B12" s="23">
        <v>2019040129</v>
      </c>
      <c r="C12" s="26">
        <v>82.4</v>
      </c>
      <c r="D12" s="25">
        <f t="shared" si="0"/>
        <v>49.440000000000005</v>
      </c>
      <c r="E12" s="23">
        <v>66.5</v>
      </c>
      <c r="F12" s="25">
        <f t="shared" si="1"/>
        <v>26.6</v>
      </c>
      <c r="G12" s="25">
        <f t="shared" si="2"/>
        <v>76.04</v>
      </c>
    </row>
    <row r="13" spans="1:7" ht="27" customHeight="1">
      <c r="A13" s="23">
        <v>11</v>
      </c>
      <c r="B13" s="23">
        <v>2019040301</v>
      </c>
      <c r="C13" s="26">
        <v>85.2</v>
      </c>
      <c r="D13" s="25">
        <f t="shared" si="0"/>
        <v>51.12</v>
      </c>
      <c r="E13" s="23">
        <v>60</v>
      </c>
      <c r="F13" s="25">
        <f t="shared" si="1"/>
        <v>24</v>
      </c>
      <c r="G13" s="25">
        <f t="shared" si="2"/>
        <v>75.12</v>
      </c>
    </row>
    <row r="14" spans="1:7" ht="27" customHeight="1">
      <c r="A14" s="23">
        <v>12</v>
      </c>
      <c r="B14" s="23">
        <v>2019040220</v>
      </c>
      <c r="C14" s="26">
        <v>79.4</v>
      </c>
      <c r="D14" s="25">
        <f t="shared" si="0"/>
        <v>47.64</v>
      </c>
      <c r="E14" s="23">
        <v>67.5</v>
      </c>
      <c r="F14" s="25">
        <f t="shared" si="1"/>
        <v>27</v>
      </c>
      <c r="G14" s="25">
        <f t="shared" si="2"/>
        <v>74.64</v>
      </c>
    </row>
    <row r="15" spans="1:7" ht="27" customHeight="1">
      <c r="A15" s="23">
        <v>13</v>
      </c>
      <c r="B15" s="23">
        <v>2019040108</v>
      </c>
      <c r="C15" s="26">
        <v>77</v>
      </c>
      <c r="D15" s="25">
        <f t="shared" si="0"/>
        <v>46.199999999999996</v>
      </c>
      <c r="E15" s="23">
        <v>69.5</v>
      </c>
      <c r="F15" s="25">
        <f t="shared" si="1"/>
        <v>27.8</v>
      </c>
      <c r="G15" s="25">
        <f t="shared" si="2"/>
        <v>74</v>
      </c>
    </row>
    <row r="16" spans="1:7" ht="27" customHeight="1">
      <c r="A16" s="23">
        <v>14</v>
      </c>
      <c r="B16" s="23">
        <v>2019040122</v>
      </c>
      <c r="C16" s="26">
        <v>77.8</v>
      </c>
      <c r="D16" s="25">
        <f t="shared" si="0"/>
        <v>46.68</v>
      </c>
      <c r="E16" s="23">
        <v>67</v>
      </c>
      <c r="F16" s="25">
        <f t="shared" si="1"/>
        <v>26.8</v>
      </c>
      <c r="G16" s="25">
        <f t="shared" si="2"/>
        <v>73.48</v>
      </c>
    </row>
    <row r="17" spans="1:7" ht="27" customHeight="1">
      <c r="A17" s="23">
        <v>15</v>
      </c>
      <c r="B17" s="23">
        <v>2019040311</v>
      </c>
      <c r="C17" s="26">
        <v>80.4</v>
      </c>
      <c r="D17" s="25">
        <f t="shared" si="0"/>
        <v>48.24</v>
      </c>
      <c r="E17" s="23">
        <v>63</v>
      </c>
      <c r="F17" s="25">
        <f t="shared" si="1"/>
        <v>25.200000000000003</v>
      </c>
      <c r="G17" s="25">
        <f t="shared" si="2"/>
        <v>73.44</v>
      </c>
    </row>
    <row r="18" spans="1:7" ht="27" customHeight="1">
      <c r="A18" s="23">
        <v>16</v>
      </c>
      <c r="B18" s="23">
        <v>2019040402</v>
      </c>
      <c r="C18" s="26">
        <v>81</v>
      </c>
      <c r="D18" s="25">
        <f t="shared" si="0"/>
        <v>48.6</v>
      </c>
      <c r="E18" s="23">
        <v>58</v>
      </c>
      <c r="F18" s="25">
        <f t="shared" si="1"/>
        <v>23.200000000000003</v>
      </c>
      <c r="G18" s="25">
        <f t="shared" si="2"/>
        <v>71.80000000000001</v>
      </c>
    </row>
    <row r="19" spans="1:7" ht="27" customHeight="1">
      <c r="A19" s="23">
        <v>17</v>
      </c>
      <c r="B19" s="23">
        <v>2019040223</v>
      </c>
      <c r="C19" s="26">
        <v>76.2</v>
      </c>
      <c r="D19" s="25">
        <f t="shared" si="0"/>
        <v>45.72</v>
      </c>
      <c r="E19" s="23">
        <v>62</v>
      </c>
      <c r="F19" s="25">
        <f t="shared" si="1"/>
        <v>24.8</v>
      </c>
      <c r="G19" s="25">
        <f t="shared" si="2"/>
        <v>70.52</v>
      </c>
    </row>
    <row r="20" spans="1:7" ht="27" customHeight="1">
      <c r="A20" s="23">
        <v>18</v>
      </c>
      <c r="B20" s="23">
        <v>2019040211</v>
      </c>
      <c r="C20" s="26">
        <v>77</v>
      </c>
      <c r="D20" s="25">
        <f t="shared" si="0"/>
        <v>46.199999999999996</v>
      </c>
      <c r="E20" s="23">
        <v>59</v>
      </c>
      <c r="F20" s="25">
        <f t="shared" si="1"/>
        <v>23.6</v>
      </c>
      <c r="G20" s="25">
        <f t="shared" si="2"/>
        <v>69.8</v>
      </c>
    </row>
    <row r="21" spans="1:7" ht="27" customHeight="1">
      <c r="A21" s="23">
        <v>19</v>
      </c>
      <c r="B21" s="23">
        <v>2019040224</v>
      </c>
      <c r="C21" s="26">
        <v>79.6</v>
      </c>
      <c r="D21" s="25">
        <f t="shared" si="0"/>
        <v>47.76</v>
      </c>
      <c r="E21" s="23">
        <v>50</v>
      </c>
      <c r="F21" s="25">
        <f t="shared" si="1"/>
        <v>20</v>
      </c>
      <c r="G21" s="25">
        <f t="shared" si="2"/>
        <v>67.75999999999999</v>
      </c>
    </row>
    <row r="22" spans="1:7" ht="27" customHeight="1">
      <c r="A22" s="23">
        <v>20</v>
      </c>
      <c r="B22" s="23">
        <v>2019040318</v>
      </c>
      <c r="C22" s="26">
        <v>84.6</v>
      </c>
      <c r="D22" s="25">
        <f t="shared" si="0"/>
        <v>50.76</v>
      </c>
      <c r="E22" s="23">
        <v>0</v>
      </c>
      <c r="F22" s="25">
        <f t="shared" si="1"/>
        <v>0</v>
      </c>
      <c r="G22" s="25">
        <f t="shared" si="2"/>
        <v>50.76</v>
      </c>
    </row>
    <row r="23" spans="1:7" ht="27" customHeight="1">
      <c r="A23" s="23">
        <v>21</v>
      </c>
      <c r="B23" s="23">
        <v>2019040203</v>
      </c>
      <c r="C23" s="26">
        <v>79</v>
      </c>
      <c r="D23" s="25">
        <f t="shared" si="0"/>
        <v>47.4</v>
      </c>
      <c r="E23" s="23">
        <v>0</v>
      </c>
      <c r="F23" s="25">
        <f t="shared" si="1"/>
        <v>0</v>
      </c>
      <c r="G23" s="25">
        <f t="shared" si="2"/>
        <v>47.4</v>
      </c>
    </row>
    <row r="24" spans="1:7" ht="27" customHeight="1">
      <c r="A24" s="23">
        <v>22</v>
      </c>
      <c r="B24" s="23">
        <v>2019040209</v>
      </c>
      <c r="C24" s="26">
        <v>78.6</v>
      </c>
      <c r="D24" s="25">
        <f t="shared" si="0"/>
        <v>47.16</v>
      </c>
      <c r="E24" s="23">
        <v>0</v>
      </c>
      <c r="F24" s="25">
        <f t="shared" si="1"/>
        <v>0</v>
      </c>
      <c r="G24" s="25">
        <f t="shared" si="2"/>
        <v>47.16</v>
      </c>
    </row>
    <row r="25" spans="1:7" ht="27" customHeight="1">
      <c r="A25" s="23">
        <v>23</v>
      </c>
      <c r="B25" s="23">
        <v>2019040308</v>
      </c>
      <c r="C25" s="26">
        <v>76.2</v>
      </c>
      <c r="D25" s="25">
        <f t="shared" si="0"/>
        <v>45.72</v>
      </c>
      <c r="E25" s="23">
        <v>0</v>
      </c>
      <c r="F25" s="25">
        <f t="shared" si="1"/>
        <v>0</v>
      </c>
      <c r="G25" s="25">
        <f t="shared" si="2"/>
        <v>45.72</v>
      </c>
    </row>
    <row r="26" spans="1:7" ht="27" customHeight="1">
      <c r="A26" s="23">
        <v>24</v>
      </c>
      <c r="B26" s="23">
        <v>2019040110</v>
      </c>
      <c r="C26" s="26">
        <v>75.8</v>
      </c>
      <c r="D26" s="25">
        <f t="shared" si="0"/>
        <v>45.48</v>
      </c>
      <c r="E26" s="23">
        <v>0</v>
      </c>
      <c r="F26" s="25">
        <f t="shared" si="1"/>
        <v>0</v>
      </c>
      <c r="G26" s="25">
        <f t="shared" si="2"/>
        <v>45.48</v>
      </c>
    </row>
  </sheetData>
  <sheetProtection/>
  <mergeCells count="1">
    <mergeCell ref="A1:G1"/>
  </mergeCells>
  <printOptions/>
  <pageMargins left="0.46" right="0.28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10.375" style="0" customWidth="1"/>
    <col min="2" max="2" width="14.50390625" style="0" customWidth="1"/>
    <col min="3" max="3" width="12.375" style="0" customWidth="1"/>
    <col min="4" max="4" width="13.75390625" style="0" customWidth="1"/>
    <col min="5" max="5" width="12.375" style="0" customWidth="1"/>
    <col min="6" max="6" width="12.75390625" style="0" customWidth="1"/>
    <col min="7" max="7" width="11.25390625" style="33" customWidth="1"/>
  </cols>
  <sheetData>
    <row r="1" spans="1:7" ht="34.5" customHeight="1">
      <c r="A1" s="56" t="s">
        <v>142</v>
      </c>
      <c r="B1" s="56"/>
      <c r="C1" s="56"/>
      <c r="D1" s="56"/>
      <c r="E1" s="56"/>
      <c r="F1" s="56"/>
      <c r="G1" s="56"/>
    </row>
    <row r="2" spans="1:7" s="13" customFormat="1" ht="27" customHeight="1">
      <c r="A2" s="34" t="s">
        <v>143</v>
      </c>
      <c r="B2" s="34" t="s">
        <v>144</v>
      </c>
      <c r="C2" s="34" t="s">
        <v>138</v>
      </c>
      <c r="D2" s="35" t="s">
        <v>129</v>
      </c>
      <c r="E2" s="34" t="s">
        <v>139</v>
      </c>
      <c r="F2" s="35" t="s">
        <v>131</v>
      </c>
      <c r="G2" s="35" t="s">
        <v>140</v>
      </c>
    </row>
    <row r="3" spans="1:7" s="13" customFormat="1" ht="27" customHeight="1">
      <c r="A3" s="36" t="s">
        <v>133</v>
      </c>
      <c r="B3" s="36">
        <v>2019050210</v>
      </c>
      <c r="C3" s="36">
        <v>86.4</v>
      </c>
      <c r="D3" s="37">
        <f aca="true" t="shared" si="0" ref="D3:D17">C3*0.6</f>
        <v>51.84</v>
      </c>
      <c r="E3" s="36">
        <v>79</v>
      </c>
      <c r="F3" s="37">
        <f aca="true" t="shared" si="1" ref="F3:F17">E3*0.4</f>
        <v>31.6</v>
      </c>
      <c r="G3" s="37">
        <f aca="true" t="shared" si="2" ref="G3:G17">D3+F3</f>
        <v>83.44</v>
      </c>
    </row>
    <row r="4" spans="1:7" s="13" customFormat="1" ht="27" customHeight="1">
      <c r="A4" s="36">
        <v>2</v>
      </c>
      <c r="B4" s="36">
        <v>2019050501</v>
      </c>
      <c r="C4" s="36">
        <v>80.8</v>
      </c>
      <c r="D4" s="37">
        <f t="shared" si="0"/>
        <v>48.48</v>
      </c>
      <c r="E4" s="36">
        <v>74.5</v>
      </c>
      <c r="F4" s="37">
        <f t="shared" si="1"/>
        <v>29.8</v>
      </c>
      <c r="G4" s="37">
        <f t="shared" si="2"/>
        <v>78.28</v>
      </c>
    </row>
    <row r="5" spans="1:7" s="13" customFormat="1" ht="27" customHeight="1">
      <c r="A5" s="36">
        <v>3</v>
      </c>
      <c r="B5" s="36">
        <v>2019050326</v>
      </c>
      <c r="C5" s="36">
        <v>81.4</v>
      </c>
      <c r="D5" s="37">
        <f t="shared" si="0"/>
        <v>48.84</v>
      </c>
      <c r="E5" s="36">
        <v>73</v>
      </c>
      <c r="F5" s="37">
        <f t="shared" si="1"/>
        <v>29.200000000000003</v>
      </c>
      <c r="G5" s="37">
        <f t="shared" si="2"/>
        <v>78.04</v>
      </c>
    </row>
    <row r="6" spans="1:7" s="13" customFormat="1" ht="27" customHeight="1">
      <c r="A6" s="36">
        <v>4</v>
      </c>
      <c r="B6" s="36" t="s">
        <v>145</v>
      </c>
      <c r="C6" s="36">
        <v>79</v>
      </c>
      <c r="D6" s="37">
        <f t="shared" si="0"/>
        <v>47.4</v>
      </c>
      <c r="E6" s="36">
        <v>74</v>
      </c>
      <c r="F6" s="37">
        <f t="shared" si="1"/>
        <v>29.6</v>
      </c>
      <c r="G6" s="37">
        <f t="shared" si="2"/>
        <v>77</v>
      </c>
    </row>
    <row r="7" spans="1:7" s="13" customFormat="1" ht="27" customHeight="1">
      <c r="A7" s="36">
        <v>5</v>
      </c>
      <c r="B7" s="36" t="s">
        <v>146</v>
      </c>
      <c r="C7" s="36">
        <v>79</v>
      </c>
      <c r="D7" s="37">
        <f t="shared" si="0"/>
        <v>47.4</v>
      </c>
      <c r="E7" s="36" t="s">
        <v>147</v>
      </c>
      <c r="F7" s="37">
        <f t="shared" si="1"/>
        <v>29.200000000000003</v>
      </c>
      <c r="G7" s="37">
        <f t="shared" si="2"/>
        <v>76.6</v>
      </c>
    </row>
    <row r="8" spans="1:7" s="13" customFormat="1" ht="27" customHeight="1">
      <c r="A8" s="36">
        <v>6</v>
      </c>
      <c r="B8" s="36">
        <v>2019050227</v>
      </c>
      <c r="C8" s="36">
        <v>80.8</v>
      </c>
      <c r="D8" s="37">
        <f t="shared" si="0"/>
        <v>48.48</v>
      </c>
      <c r="E8" s="36">
        <v>66</v>
      </c>
      <c r="F8" s="37">
        <f t="shared" si="1"/>
        <v>26.400000000000002</v>
      </c>
      <c r="G8" s="37">
        <f t="shared" si="2"/>
        <v>74.88</v>
      </c>
    </row>
    <row r="9" spans="1:7" s="13" customFormat="1" ht="27" customHeight="1">
      <c r="A9" s="36">
        <v>7</v>
      </c>
      <c r="B9" s="36" t="s">
        <v>148</v>
      </c>
      <c r="C9" s="36">
        <v>79.4</v>
      </c>
      <c r="D9" s="37">
        <f t="shared" si="0"/>
        <v>47.64</v>
      </c>
      <c r="E9" s="36">
        <v>67.5</v>
      </c>
      <c r="F9" s="37">
        <f t="shared" si="1"/>
        <v>27</v>
      </c>
      <c r="G9" s="37">
        <f t="shared" si="2"/>
        <v>74.64</v>
      </c>
    </row>
    <row r="10" spans="1:7" s="13" customFormat="1" ht="27" customHeight="1">
      <c r="A10" s="36">
        <v>8</v>
      </c>
      <c r="B10" s="36">
        <v>2019050325</v>
      </c>
      <c r="C10" s="36">
        <v>80.6</v>
      </c>
      <c r="D10" s="37">
        <f t="shared" si="0"/>
        <v>48.35999999999999</v>
      </c>
      <c r="E10" s="36">
        <v>65.5</v>
      </c>
      <c r="F10" s="37">
        <f t="shared" si="1"/>
        <v>26.200000000000003</v>
      </c>
      <c r="G10" s="37">
        <f t="shared" si="2"/>
        <v>74.56</v>
      </c>
    </row>
    <row r="11" spans="1:7" s="13" customFormat="1" ht="27" customHeight="1">
      <c r="A11" s="36">
        <v>9</v>
      </c>
      <c r="B11" s="36" t="s">
        <v>149</v>
      </c>
      <c r="C11" s="36">
        <v>82.2</v>
      </c>
      <c r="D11" s="37">
        <f t="shared" si="0"/>
        <v>49.32</v>
      </c>
      <c r="E11" s="36">
        <v>63</v>
      </c>
      <c r="F11" s="37">
        <f t="shared" si="1"/>
        <v>25.200000000000003</v>
      </c>
      <c r="G11" s="37">
        <f t="shared" si="2"/>
        <v>74.52000000000001</v>
      </c>
    </row>
    <row r="12" spans="1:7" s="13" customFormat="1" ht="27" customHeight="1">
      <c r="A12" s="36">
        <v>10</v>
      </c>
      <c r="B12" s="36" t="s">
        <v>150</v>
      </c>
      <c r="C12" s="36">
        <v>78.8</v>
      </c>
      <c r="D12" s="37">
        <f t="shared" si="0"/>
        <v>47.279999999999994</v>
      </c>
      <c r="E12" s="36" t="s">
        <v>151</v>
      </c>
      <c r="F12" s="37">
        <f t="shared" si="1"/>
        <v>27</v>
      </c>
      <c r="G12" s="37">
        <f t="shared" si="2"/>
        <v>74.28</v>
      </c>
    </row>
    <row r="13" spans="1:7" s="13" customFormat="1" ht="27" customHeight="1">
      <c r="A13" s="36">
        <v>11</v>
      </c>
      <c r="B13" s="36">
        <v>2019050506</v>
      </c>
      <c r="C13" s="36">
        <v>80.6</v>
      </c>
      <c r="D13" s="37">
        <f t="shared" si="0"/>
        <v>48.35999999999999</v>
      </c>
      <c r="E13" s="36">
        <v>63</v>
      </c>
      <c r="F13" s="37">
        <f t="shared" si="1"/>
        <v>25.200000000000003</v>
      </c>
      <c r="G13" s="37">
        <f t="shared" si="2"/>
        <v>73.56</v>
      </c>
    </row>
    <row r="14" spans="1:7" s="13" customFormat="1" ht="27" customHeight="1">
      <c r="A14" s="36">
        <v>12</v>
      </c>
      <c r="B14" s="36">
        <v>2019050206</v>
      </c>
      <c r="C14" s="36">
        <v>78.8</v>
      </c>
      <c r="D14" s="37">
        <f t="shared" si="0"/>
        <v>47.279999999999994</v>
      </c>
      <c r="E14" s="36">
        <v>62.5</v>
      </c>
      <c r="F14" s="37">
        <f t="shared" si="1"/>
        <v>25</v>
      </c>
      <c r="G14" s="37">
        <f t="shared" si="2"/>
        <v>72.28</v>
      </c>
    </row>
    <row r="15" spans="1:7" s="13" customFormat="1" ht="27" customHeight="1">
      <c r="A15" s="36">
        <v>13</v>
      </c>
      <c r="B15" s="36">
        <v>2019050327</v>
      </c>
      <c r="C15" s="36">
        <v>79.8</v>
      </c>
      <c r="D15" s="37">
        <f t="shared" si="0"/>
        <v>47.879999999999995</v>
      </c>
      <c r="E15" s="36">
        <v>59.5</v>
      </c>
      <c r="F15" s="37">
        <f t="shared" si="1"/>
        <v>23.8</v>
      </c>
      <c r="G15" s="37">
        <f t="shared" si="2"/>
        <v>71.67999999999999</v>
      </c>
    </row>
    <row r="16" spans="1:7" s="13" customFormat="1" ht="27" customHeight="1">
      <c r="A16" s="36">
        <v>14</v>
      </c>
      <c r="B16" s="36">
        <v>2019050402</v>
      </c>
      <c r="C16" s="36">
        <v>78.8</v>
      </c>
      <c r="D16" s="37">
        <f t="shared" si="0"/>
        <v>47.279999999999994</v>
      </c>
      <c r="E16" s="36">
        <v>60</v>
      </c>
      <c r="F16" s="37">
        <f t="shared" si="1"/>
        <v>24</v>
      </c>
      <c r="G16" s="37">
        <f t="shared" si="2"/>
        <v>71.28</v>
      </c>
    </row>
    <row r="17" spans="1:7" s="13" customFormat="1" ht="27" customHeight="1">
      <c r="A17" s="36">
        <v>15</v>
      </c>
      <c r="B17" s="36">
        <v>2019050213</v>
      </c>
      <c r="C17" s="36">
        <v>81</v>
      </c>
      <c r="D17" s="37">
        <f t="shared" si="0"/>
        <v>48.6</v>
      </c>
      <c r="E17" s="36">
        <v>0</v>
      </c>
      <c r="F17" s="37">
        <f t="shared" si="1"/>
        <v>0</v>
      </c>
      <c r="G17" s="37">
        <f t="shared" si="2"/>
        <v>48.6</v>
      </c>
    </row>
  </sheetData>
  <sheetProtection/>
  <mergeCells count="1">
    <mergeCell ref="A1:G1"/>
  </mergeCells>
  <printOptions/>
  <pageMargins left="0.46" right="0.46" top="0.53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10.125" style="0" customWidth="1"/>
    <col min="2" max="2" width="14.50390625" style="0" customWidth="1"/>
    <col min="3" max="3" width="11.75390625" style="0" customWidth="1"/>
    <col min="4" max="4" width="13.625" style="0" customWidth="1"/>
    <col min="5" max="5" width="11.625" style="52" customWidth="1"/>
    <col min="6" max="6" width="13.50390625" style="0" customWidth="1"/>
    <col min="7" max="7" width="11.125" style="0" customWidth="1"/>
  </cols>
  <sheetData>
    <row r="1" spans="1:7" ht="25.5">
      <c r="A1" s="57" t="s">
        <v>152</v>
      </c>
      <c r="B1" s="57"/>
      <c r="C1" s="57"/>
      <c r="D1" s="57"/>
      <c r="E1" s="57"/>
      <c r="F1" s="57"/>
      <c r="G1" s="57"/>
    </row>
    <row r="2" spans="1:7" ht="30.75" customHeight="1">
      <c r="A2" s="38" t="s">
        <v>123</v>
      </c>
      <c r="B2" s="38" t="s">
        <v>124</v>
      </c>
      <c r="C2" s="39" t="s">
        <v>138</v>
      </c>
      <c r="D2" s="40" t="s">
        <v>129</v>
      </c>
      <c r="E2" s="39" t="s">
        <v>139</v>
      </c>
      <c r="F2" s="40" t="s">
        <v>131</v>
      </c>
      <c r="G2" s="39" t="s">
        <v>140</v>
      </c>
    </row>
    <row r="3" spans="1:7" ht="30.75" customHeight="1">
      <c r="A3" s="41" t="s">
        <v>133</v>
      </c>
      <c r="B3" s="41" t="s">
        <v>153</v>
      </c>
      <c r="C3" s="42">
        <v>92.4</v>
      </c>
      <c r="D3" s="43">
        <f aca="true" t="shared" si="0" ref="D3:D17">C3*0.6</f>
        <v>55.440000000000005</v>
      </c>
      <c r="E3" s="42">
        <v>68.5</v>
      </c>
      <c r="F3" s="43">
        <f aca="true" t="shared" si="1" ref="F3:F17">E3*0.4</f>
        <v>27.400000000000002</v>
      </c>
      <c r="G3" s="43">
        <v>82.84</v>
      </c>
    </row>
    <row r="4" spans="1:7" ht="30.75" customHeight="1">
      <c r="A4" s="41" t="s">
        <v>134</v>
      </c>
      <c r="B4" s="41" t="s">
        <v>154</v>
      </c>
      <c r="C4" s="42">
        <v>91.4</v>
      </c>
      <c r="D4" s="43">
        <f t="shared" si="0"/>
        <v>54.84</v>
      </c>
      <c r="E4" s="44">
        <v>69</v>
      </c>
      <c r="F4" s="43">
        <f t="shared" si="1"/>
        <v>27.6</v>
      </c>
      <c r="G4" s="45">
        <f aca="true" t="shared" si="2" ref="G4:G17">D4+F4</f>
        <v>82.44</v>
      </c>
    </row>
    <row r="5" spans="1:7" ht="30.75" customHeight="1">
      <c r="A5" s="41" t="s">
        <v>13</v>
      </c>
      <c r="B5" s="41" t="s">
        <v>155</v>
      </c>
      <c r="C5" s="42">
        <v>90.4</v>
      </c>
      <c r="D5" s="43">
        <f t="shared" si="0"/>
        <v>54.24</v>
      </c>
      <c r="E5" s="42">
        <v>69</v>
      </c>
      <c r="F5" s="43">
        <f t="shared" si="1"/>
        <v>27.6</v>
      </c>
      <c r="G5" s="45">
        <f t="shared" si="2"/>
        <v>81.84</v>
      </c>
    </row>
    <row r="6" spans="1:7" ht="30.75" customHeight="1">
      <c r="A6" s="41" t="s">
        <v>15</v>
      </c>
      <c r="B6" s="41" t="s">
        <v>156</v>
      </c>
      <c r="C6" s="42">
        <v>85.4</v>
      </c>
      <c r="D6" s="43">
        <f t="shared" si="0"/>
        <v>51.24</v>
      </c>
      <c r="E6" s="42">
        <v>66.5</v>
      </c>
      <c r="F6" s="43">
        <f t="shared" si="1"/>
        <v>26.6</v>
      </c>
      <c r="G6" s="45">
        <f t="shared" si="2"/>
        <v>77.84</v>
      </c>
    </row>
    <row r="7" spans="1:7" ht="30.75" customHeight="1">
      <c r="A7" s="41" t="s">
        <v>17</v>
      </c>
      <c r="B7" s="41" t="s">
        <v>157</v>
      </c>
      <c r="C7" s="42">
        <v>75.4</v>
      </c>
      <c r="D7" s="43">
        <f t="shared" si="0"/>
        <v>45.24</v>
      </c>
      <c r="E7" s="42">
        <v>65.5</v>
      </c>
      <c r="F7" s="43">
        <f t="shared" si="1"/>
        <v>26.200000000000003</v>
      </c>
      <c r="G7" s="45">
        <f t="shared" si="2"/>
        <v>71.44</v>
      </c>
    </row>
    <row r="8" spans="1:7" ht="30.75" customHeight="1">
      <c r="A8" s="41" t="s">
        <v>19</v>
      </c>
      <c r="B8" s="41" t="s">
        <v>158</v>
      </c>
      <c r="C8" s="42">
        <v>61</v>
      </c>
      <c r="D8" s="43">
        <f t="shared" si="0"/>
        <v>36.6</v>
      </c>
      <c r="E8" s="44">
        <v>65</v>
      </c>
      <c r="F8" s="43">
        <f t="shared" si="1"/>
        <v>26</v>
      </c>
      <c r="G8" s="45">
        <f t="shared" si="2"/>
        <v>62.6</v>
      </c>
    </row>
    <row r="9" spans="1:7" ht="30.75" customHeight="1">
      <c r="A9" s="41" t="s">
        <v>21</v>
      </c>
      <c r="B9" s="41" t="s">
        <v>159</v>
      </c>
      <c r="C9" s="42">
        <v>52</v>
      </c>
      <c r="D9" s="43">
        <f t="shared" si="0"/>
        <v>31.2</v>
      </c>
      <c r="E9" s="42">
        <v>71.5</v>
      </c>
      <c r="F9" s="43">
        <f t="shared" si="1"/>
        <v>28.6</v>
      </c>
      <c r="G9" s="45">
        <f t="shared" si="2"/>
        <v>59.8</v>
      </c>
    </row>
    <row r="10" spans="1:7" ht="30.75" customHeight="1">
      <c r="A10" s="41" t="s">
        <v>23</v>
      </c>
      <c r="B10" s="41" t="s">
        <v>160</v>
      </c>
      <c r="C10" s="42">
        <v>54.4</v>
      </c>
      <c r="D10" s="43">
        <f t="shared" si="0"/>
        <v>32.64</v>
      </c>
      <c r="E10" s="42">
        <v>67.5</v>
      </c>
      <c r="F10" s="43">
        <f t="shared" si="1"/>
        <v>27</v>
      </c>
      <c r="G10" s="45">
        <f t="shared" si="2"/>
        <v>59.64</v>
      </c>
    </row>
    <row r="11" spans="1:7" ht="30.75" customHeight="1">
      <c r="A11" s="41" t="s">
        <v>25</v>
      </c>
      <c r="B11" s="41" t="s">
        <v>161</v>
      </c>
      <c r="C11" s="42">
        <v>55.4</v>
      </c>
      <c r="D11" s="43">
        <f t="shared" si="0"/>
        <v>33.239999999999995</v>
      </c>
      <c r="E11" s="42">
        <v>63.5</v>
      </c>
      <c r="F11" s="43">
        <f t="shared" si="1"/>
        <v>25.400000000000002</v>
      </c>
      <c r="G11" s="45">
        <f t="shared" si="2"/>
        <v>58.64</v>
      </c>
    </row>
    <row r="12" spans="1:7" ht="30.75" customHeight="1">
      <c r="A12" s="41" t="s">
        <v>27</v>
      </c>
      <c r="B12" s="41" t="s">
        <v>162</v>
      </c>
      <c r="C12" s="42">
        <v>42.2</v>
      </c>
      <c r="D12" s="43">
        <f t="shared" si="0"/>
        <v>25.32</v>
      </c>
      <c r="E12" s="42">
        <v>61.5</v>
      </c>
      <c r="F12" s="43">
        <f t="shared" si="1"/>
        <v>24.6</v>
      </c>
      <c r="G12" s="45">
        <f t="shared" si="2"/>
        <v>49.92</v>
      </c>
    </row>
    <row r="13" spans="1:7" ht="30.75" customHeight="1">
      <c r="A13" s="41" t="s">
        <v>29</v>
      </c>
      <c r="B13" s="41" t="s">
        <v>163</v>
      </c>
      <c r="C13" s="42">
        <v>49.6</v>
      </c>
      <c r="D13" s="43">
        <f t="shared" si="0"/>
        <v>29.759999999999998</v>
      </c>
      <c r="E13" s="50">
        <v>0</v>
      </c>
      <c r="F13" s="43">
        <f t="shared" si="1"/>
        <v>0</v>
      </c>
      <c r="G13" s="45">
        <f t="shared" si="2"/>
        <v>29.759999999999998</v>
      </c>
    </row>
    <row r="14" spans="1:7" ht="30.75" customHeight="1">
      <c r="A14" s="41" t="s">
        <v>31</v>
      </c>
      <c r="B14" s="41" t="s">
        <v>164</v>
      </c>
      <c r="C14" s="42">
        <v>48.4</v>
      </c>
      <c r="D14" s="43">
        <f t="shared" si="0"/>
        <v>29.04</v>
      </c>
      <c r="E14" s="51">
        <v>0</v>
      </c>
      <c r="F14" s="43">
        <f t="shared" si="1"/>
        <v>0</v>
      </c>
      <c r="G14" s="45">
        <f t="shared" si="2"/>
        <v>29.04</v>
      </c>
    </row>
    <row r="15" spans="1:7" ht="30.75" customHeight="1">
      <c r="A15" s="41" t="s">
        <v>33</v>
      </c>
      <c r="B15" s="41" t="s">
        <v>165</v>
      </c>
      <c r="C15" s="42">
        <v>41.8</v>
      </c>
      <c r="D15" s="43">
        <f t="shared" si="0"/>
        <v>25.08</v>
      </c>
      <c r="E15" s="51">
        <v>0</v>
      </c>
      <c r="F15" s="43">
        <f t="shared" si="1"/>
        <v>0</v>
      </c>
      <c r="G15" s="45">
        <f t="shared" si="2"/>
        <v>25.08</v>
      </c>
    </row>
    <row r="16" spans="1:7" ht="30.75" customHeight="1">
      <c r="A16" s="41" t="s">
        <v>35</v>
      </c>
      <c r="B16" s="41" t="s">
        <v>166</v>
      </c>
      <c r="C16" s="42">
        <v>39.8</v>
      </c>
      <c r="D16" s="43">
        <f t="shared" si="0"/>
        <v>23.88</v>
      </c>
      <c r="E16" s="51">
        <v>0</v>
      </c>
      <c r="F16" s="43">
        <f t="shared" si="1"/>
        <v>0</v>
      </c>
      <c r="G16" s="45">
        <f t="shared" si="2"/>
        <v>23.88</v>
      </c>
    </row>
    <row r="17" spans="1:7" ht="30.75" customHeight="1">
      <c r="A17" s="41" t="s">
        <v>37</v>
      </c>
      <c r="B17" s="41" t="s">
        <v>167</v>
      </c>
      <c r="C17" s="42">
        <v>38</v>
      </c>
      <c r="D17" s="43">
        <f t="shared" si="0"/>
        <v>22.8</v>
      </c>
      <c r="E17" s="51">
        <v>0</v>
      </c>
      <c r="F17" s="43">
        <f t="shared" si="1"/>
        <v>0</v>
      </c>
      <c r="G17" s="45">
        <f t="shared" si="2"/>
        <v>22.8</v>
      </c>
    </row>
  </sheetData>
  <sheetProtection/>
  <mergeCells count="1">
    <mergeCell ref="A1:G1"/>
  </mergeCells>
  <printOptions/>
  <pageMargins left="0.47" right="0.43" top="0.5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HXC</cp:lastModifiedBy>
  <cp:lastPrinted>2019-05-13T03:34:11Z</cp:lastPrinted>
  <dcterms:created xsi:type="dcterms:W3CDTF">2011-07-12T06:16:09Z</dcterms:created>
  <dcterms:modified xsi:type="dcterms:W3CDTF">2019-05-13T08:17:29Z</dcterms:modified>
  <cp:category/>
  <cp:version/>
  <cp:contentType/>
  <cp:contentStatus/>
</cp:coreProperties>
</file>