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9405" activeTab="0"/>
  </bookViews>
  <sheets>
    <sheet name="地方招聘" sheetId="1" r:id="rId1"/>
  </sheets>
  <definedNames>
    <definedName name="_xlnm.Print_Titles" localSheetId="0">'地方招聘'!$1:$3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  <definedName name="曾店">#REF!</definedName>
  </definedNames>
  <calcPr fullCalcOnLoad="1"/>
</workbook>
</file>

<file path=xl/sharedStrings.xml><?xml version="1.0" encoding="utf-8"?>
<sst xmlns="http://schemas.openxmlformats.org/spreadsheetml/2006/main" count="54" uniqueCount="54">
  <si>
    <t>编号</t>
  </si>
  <si>
    <t>学段</t>
  </si>
  <si>
    <t>申报岗位总数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</si>
  <si>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</si>
  <si>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</si>
  <si>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</si>
  <si>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</si>
  <si>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</si>
  <si>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</si>
  <si>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</si>
  <si>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</si>
  <si>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</si>
  <si>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</si>
  <si>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</si>
  <si>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</si>
  <si>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总计</t>
  </si>
  <si>
    <t>小学学段（合计）</t>
  </si>
  <si>
    <t>初中学段（合计）</t>
  </si>
  <si>
    <t>沉湖镇</t>
  </si>
  <si>
    <t>新堰镇</t>
  </si>
  <si>
    <t>垌冢镇</t>
  </si>
  <si>
    <t>麻河镇</t>
  </si>
  <si>
    <t>杨林镇</t>
  </si>
  <si>
    <t>里潭乡</t>
  </si>
  <si>
    <t>韩集乡</t>
  </si>
  <si>
    <t>南河乡</t>
  </si>
  <si>
    <t>湾潭乡</t>
  </si>
  <si>
    <t>西江乡</t>
  </si>
  <si>
    <t>二河中心小学</t>
  </si>
  <si>
    <t>西江中心小学</t>
  </si>
  <si>
    <t>刘洲小学（中心小学）</t>
  </si>
  <si>
    <t>岗位空缺数</t>
  </si>
  <si>
    <t>小学科学</t>
  </si>
  <si>
    <t>心理健康</t>
  </si>
  <si>
    <t>劳动技术</t>
  </si>
  <si>
    <t>二河李集中学</t>
  </si>
  <si>
    <r>
      <t xml:space="preserve">政治
</t>
    </r>
    <r>
      <rPr>
        <sz val="10"/>
        <color indexed="8"/>
        <rFont val="宋体"/>
        <family val="0"/>
      </rPr>
      <t>（思品）</t>
    </r>
  </si>
  <si>
    <t>填报单位：汉川市教育局</t>
  </si>
  <si>
    <t>沉湖镇职业初级中学</t>
  </si>
  <si>
    <t>回龙镇</t>
  </si>
  <si>
    <t>回龙中心小学</t>
  </si>
  <si>
    <t>田二河镇</t>
  </si>
  <si>
    <t>新堰中心小学</t>
  </si>
  <si>
    <t>五一中心小学</t>
  </si>
  <si>
    <t>麻河中心小学</t>
  </si>
  <si>
    <t>杨林中心小学</t>
  </si>
  <si>
    <t>胜一中心小学</t>
  </si>
  <si>
    <t>宗申明声小学（中心小学）</t>
  </si>
  <si>
    <t>姜岭中心小学</t>
  </si>
  <si>
    <t>三汊中心小学</t>
  </si>
  <si>
    <t>中洲农场</t>
  </si>
  <si>
    <t>中洲中心小学</t>
  </si>
  <si>
    <r>
      <t>填报日期：2</t>
    </r>
    <r>
      <rPr>
        <sz val="11"/>
        <color indexed="8"/>
        <rFont val="宋体"/>
        <family val="0"/>
      </rPr>
      <t>018年3月8日</t>
    </r>
  </si>
  <si>
    <t>2018年度湖北省农村义务教育学校教师公开招聘（不含新机制教师）岗位情况表（汉川市）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</si>
</sst>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</numFmts>
  <fonts count="24"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8" fillId="0" borderId="2" applyNumberFormat="0" applyFill="0" applyAlignment="0" applyProtection="0"/>
    <xf numFmtId="0" fontId="3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0" borderId="0">
      <alignment vertical="center"/>
      <protection/>
    </xf>
    <xf numFmtId="0" fontId="16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5" fillId="17" borderId="6" applyNumberFormat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9" fillId="22" borderId="0" applyNumberFormat="0" applyBorder="0" applyAlignment="0" applyProtection="0"/>
    <xf numFmtId="0" fontId="14" fillId="16" borderId="8" applyNumberFormat="0" applyAlignment="0" applyProtection="0"/>
    <xf numFmtId="0" fontId="10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0" xfId="0" applyNumberFormat="1" applyFont="1" applyBorder="1" applyAlignment="1">
      <alignment horizontal="center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177" fontId="20" fillId="0" borderId="1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177" fontId="23" fillId="0" borderId="11" xfId="0" applyNumberFormat="1" applyFont="1" applyFill="1" applyBorder="1" applyAlignment="1">
      <alignment horizontal="center" vertical="center" wrapText="1"/>
    </xf>
    <xf numFmtId="177" fontId="23" fillId="0" borderId="13" xfId="0" applyNumberFormat="1" applyFont="1" applyFill="1" applyBorder="1" applyAlignment="1">
      <alignment horizontal="center" vertical="center" wrapText="1"/>
    </xf>
    <xf numFmtId="177" fontId="0" fillId="0" borderId="12" xfId="0" applyNumberForma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"/>
  <sheetViews>
    <sheetView tabSelected="1" workbookViewId="0" topLeftCell="A1">
      <selection activeCell="A1" sqref="A1:T1"/>
    </sheetView>
  </sheetViews>
  <sheetFormatPr defaultColWidth="9.00390625" defaultRowHeight="13.5"/>
  <cols>
    <col min="1" max="1" width="4.375" style="1" customWidth="1"/>
    <col min="2" max="2" width="20.875" style="1" customWidth="1"/>
    <col min="3" max="3" width="7.75390625" style="1" customWidth="1"/>
    <col min="4" max="4" width="7.625" style="1" customWidth="1"/>
    <col min="5" max="5" width="7.375" style="1" customWidth="1"/>
    <col min="6" max="20" width="6.125" style="1" customWidth="1"/>
    <col min="21" max="16384" width="9.00390625" style="1" customWidth="1"/>
  </cols>
  <sheetData>
    <row r="1" spans="1:20" ht="27.75" customHeight="1">
      <c r="A1" s="9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21" customHeight="1">
      <c r="A2" s="13" t="s">
        <v>37</v>
      </c>
      <c r="B2" s="13"/>
      <c r="C2" s="2"/>
      <c r="D2" s="2"/>
      <c r="E2" s="2"/>
      <c r="F2" s="2"/>
      <c r="G2" s="2"/>
      <c r="H2" s="2"/>
      <c r="I2" s="2"/>
      <c r="J2" s="2"/>
      <c r="K2" s="2"/>
      <c r="L2" s="2"/>
      <c r="M2" s="10" t="s">
        <v>52</v>
      </c>
      <c r="N2" s="10"/>
      <c r="O2" s="10"/>
      <c r="P2" s="10"/>
      <c r="Q2" s="10"/>
      <c r="R2" s="10"/>
      <c r="S2" s="10"/>
      <c r="T2" s="10"/>
    </row>
    <row r="3" spans="1:20" ht="39" customHeight="1">
      <c r="A3" s="3" t="s">
        <v>0</v>
      </c>
      <c r="B3" s="3" t="s">
        <v>1</v>
      </c>
      <c r="C3" s="3" t="s">
        <v>31</v>
      </c>
      <c r="D3" s="3" t="s">
        <v>2</v>
      </c>
      <c r="E3" s="3" t="s">
        <v>36</v>
      </c>
      <c r="F3" s="3" t="s">
        <v>3</v>
      </c>
      <c r="G3" s="3" t="s">
        <v>4</v>
      </c>
      <c r="H3" s="3" t="s">
        <v>5</v>
      </c>
      <c r="I3" s="3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4" t="s">
        <v>32</v>
      </c>
      <c r="S3" s="4" t="s">
        <v>33</v>
      </c>
      <c r="T3" s="4" t="s">
        <v>34</v>
      </c>
    </row>
    <row r="4" spans="1:20" s="7" customFormat="1" ht="18" customHeight="1">
      <c r="A4" s="11" t="s">
        <v>15</v>
      </c>
      <c r="B4" s="12"/>
      <c r="C4" s="5">
        <f aca="true" t="shared" si="0" ref="C4:T4">C5+C32</f>
        <v>55</v>
      </c>
      <c r="D4" s="5">
        <f t="shared" si="0"/>
        <v>55</v>
      </c>
      <c r="E4" s="5">
        <f t="shared" si="0"/>
        <v>0</v>
      </c>
      <c r="F4" s="5">
        <f t="shared" si="0"/>
        <v>15</v>
      </c>
      <c r="G4" s="5">
        <f t="shared" si="0"/>
        <v>13</v>
      </c>
      <c r="H4" s="5">
        <f t="shared" si="0"/>
        <v>2</v>
      </c>
      <c r="I4" s="5">
        <f t="shared" si="0"/>
        <v>0</v>
      </c>
      <c r="J4" s="5">
        <f t="shared" si="0"/>
        <v>2</v>
      </c>
      <c r="K4" s="5">
        <f t="shared" si="0"/>
        <v>1</v>
      </c>
      <c r="L4" s="5">
        <f t="shared" si="0"/>
        <v>0</v>
      </c>
      <c r="M4" s="5">
        <f t="shared" si="0"/>
        <v>14</v>
      </c>
      <c r="N4" s="5">
        <f t="shared" si="0"/>
        <v>1</v>
      </c>
      <c r="O4" s="5">
        <f t="shared" si="0"/>
        <v>1</v>
      </c>
      <c r="P4" s="5">
        <f t="shared" si="0"/>
        <v>2</v>
      </c>
      <c r="Q4" s="5">
        <f t="shared" si="0"/>
        <v>4</v>
      </c>
      <c r="R4" s="5">
        <f t="shared" si="0"/>
        <v>0</v>
      </c>
      <c r="S4" s="5">
        <f t="shared" si="0"/>
        <v>0</v>
      </c>
      <c r="T4" s="5">
        <f t="shared" si="0"/>
        <v>0</v>
      </c>
    </row>
    <row r="5" spans="1:20" s="7" customFormat="1" ht="18" customHeight="1">
      <c r="A5" s="5">
        <v>1</v>
      </c>
      <c r="B5" s="6" t="s">
        <v>16</v>
      </c>
      <c r="C5" s="5">
        <f>C6+C8+C10+C12+C14+C16+C18+C20+C22+C24+C26+C28+C30</f>
        <v>40</v>
      </c>
      <c r="D5" s="5">
        <f aca="true" t="shared" si="1" ref="D5:T5">D6+D8+D10+D12+D14+D16+D18+D20+D22+D24+D26+D28+D30</f>
        <v>40</v>
      </c>
      <c r="E5" s="5">
        <f t="shared" si="1"/>
        <v>0</v>
      </c>
      <c r="F5" s="5">
        <f t="shared" si="1"/>
        <v>13</v>
      </c>
      <c r="G5" s="5">
        <f t="shared" si="1"/>
        <v>11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0</v>
      </c>
      <c r="L5" s="5">
        <f t="shared" si="1"/>
        <v>0</v>
      </c>
      <c r="M5" s="5">
        <f t="shared" si="1"/>
        <v>12</v>
      </c>
      <c r="N5" s="5">
        <f t="shared" si="1"/>
        <v>0</v>
      </c>
      <c r="O5" s="5">
        <f t="shared" si="1"/>
        <v>0</v>
      </c>
      <c r="P5" s="5">
        <f t="shared" si="1"/>
        <v>1</v>
      </c>
      <c r="Q5" s="5">
        <f t="shared" si="1"/>
        <v>3</v>
      </c>
      <c r="R5" s="5">
        <f t="shared" si="1"/>
        <v>0</v>
      </c>
      <c r="S5" s="5">
        <f t="shared" si="1"/>
        <v>0</v>
      </c>
      <c r="T5" s="5">
        <f t="shared" si="1"/>
        <v>0</v>
      </c>
    </row>
    <row r="6" spans="1:20" s="7" customFormat="1" ht="18" customHeight="1">
      <c r="A6" s="5"/>
      <c r="B6" s="5" t="s">
        <v>18</v>
      </c>
      <c r="C6" s="5">
        <f aca="true" t="shared" si="2" ref="C6:C24">D6</f>
        <v>4</v>
      </c>
      <c r="D6" s="5">
        <f aca="true" t="shared" si="3" ref="D6:D31">SUM(E6:T6)</f>
        <v>4</v>
      </c>
      <c r="E6" s="5">
        <f aca="true" t="shared" si="4" ref="E6:T6">E7</f>
        <v>0</v>
      </c>
      <c r="F6" s="5">
        <f t="shared" si="4"/>
        <v>2</v>
      </c>
      <c r="G6" s="5">
        <f t="shared" si="4"/>
        <v>0</v>
      </c>
      <c r="H6" s="5">
        <f t="shared" si="4"/>
        <v>0</v>
      </c>
      <c r="I6" s="5">
        <f t="shared" si="4"/>
        <v>0</v>
      </c>
      <c r="J6" s="5">
        <f t="shared" si="4"/>
        <v>0</v>
      </c>
      <c r="K6" s="5">
        <f t="shared" si="4"/>
        <v>0</v>
      </c>
      <c r="L6" s="5">
        <f t="shared" si="4"/>
        <v>0</v>
      </c>
      <c r="M6" s="5">
        <f t="shared" si="4"/>
        <v>2</v>
      </c>
      <c r="N6" s="5">
        <f t="shared" si="4"/>
        <v>0</v>
      </c>
      <c r="O6" s="5">
        <f t="shared" si="4"/>
        <v>0</v>
      </c>
      <c r="P6" s="5">
        <f t="shared" si="4"/>
        <v>0</v>
      </c>
      <c r="Q6" s="5">
        <f t="shared" si="4"/>
        <v>0</v>
      </c>
      <c r="R6" s="5">
        <f t="shared" si="4"/>
        <v>0</v>
      </c>
      <c r="S6" s="5">
        <f t="shared" si="4"/>
        <v>0</v>
      </c>
      <c r="T6" s="5">
        <f t="shared" si="4"/>
        <v>0</v>
      </c>
    </row>
    <row r="7" spans="1:20" s="7" customFormat="1" ht="18" customHeight="1">
      <c r="A7" s="5"/>
      <c r="B7" s="5" t="s">
        <v>30</v>
      </c>
      <c r="C7" s="5">
        <f t="shared" si="2"/>
        <v>4</v>
      </c>
      <c r="D7" s="5">
        <f t="shared" si="3"/>
        <v>4</v>
      </c>
      <c r="E7" s="5"/>
      <c r="F7" s="5">
        <v>2</v>
      </c>
      <c r="G7" s="5"/>
      <c r="H7" s="5"/>
      <c r="I7" s="5"/>
      <c r="J7" s="5"/>
      <c r="K7" s="5"/>
      <c r="L7" s="5"/>
      <c r="M7" s="5">
        <v>2</v>
      </c>
      <c r="N7" s="5"/>
      <c r="O7" s="5"/>
      <c r="P7" s="5"/>
      <c r="Q7" s="5"/>
      <c r="R7" s="5"/>
      <c r="S7" s="5"/>
      <c r="T7" s="5"/>
    </row>
    <row r="8" spans="1:20" s="7" customFormat="1" ht="18" customHeight="1">
      <c r="A8" s="5"/>
      <c r="B8" s="5" t="s">
        <v>39</v>
      </c>
      <c r="C8" s="5">
        <f t="shared" si="2"/>
        <v>4</v>
      </c>
      <c r="D8" s="5">
        <f t="shared" si="3"/>
        <v>4</v>
      </c>
      <c r="E8" s="5">
        <f aca="true" t="shared" si="5" ref="E8:T8">E9</f>
        <v>0</v>
      </c>
      <c r="F8" s="5">
        <f t="shared" si="5"/>
        <v>3</v>
      </c>
      <c r="G8" s="5">
        <f t="shared" si="5"/>
        <v>1</v>
      </c>
      <c r="H8" s="5">
        <f t="shared" si="5"/>
        <v>0</v>
      </c>
      <c r="I8" s="5">
        <f t="shared" si="5"/>
        <v>0</v>
      </c>
      <c r="J8" s="5">
        <f t="shared" si="5"/>
        <v>0</v>
      </c>
      <c r="K8" s="5">
        <f t="shared" si="5"/>
        <v>0</v>
      </c>
      <c r="L8" s="5">
        <f t="shared" si="5"/>
        <v>0</v>
      </c>
      <c r="M8" s="5">
        <f t="shared" si="5"/>
        <v>0</v>
      </c>
      <c r="N8" s="5">
        <f t="shared" si="5"/>
        <v>0</v>
      </c>
      <c r="O8" s="5">
        <f t="shared" si="5"/>
        <v>0</v>
      </c>
      <c r="P8" s="5">
        <f t="shared" si="5"/>
        <v>0</v>
      </c>
      <c r="Q8" s="5">
        <f t="shared" si="5"/>
        <v>0</v>
      </c>
      <c r="R8" s="5">
        <f t="shared" si="5"/>
        <v>0</v>
      </c>
      <c r="S8" s="5">
        <f t="shared" si="5"/>
        <v>0</v>
      </c>
      <c r="T8" s="5">
        <f t="shared" si="5"/>
        <v>0</v>
      </c>
    </row>
    <row r="9" spans="1:20" s="7" customFormat="1" ht="18" customHeight="1">
      <c r="A9" s="5"/>
      <c r="B9" s="5" t="s">
        <v>40</v>
      </c>
      <c r="C9" s="5">
        <f t="shared" si="2"/>
        <v>4</v>
      </c>
      <c r="D9" s="5">
        <f t="shared" si="3"/>
        <v>4</v>
      </c>
      <c r="E9" s="5"/>
      <c r="F9" s="5">
        <v>3</v>
      </c>
      <c r="G9" s="5">
        <v>1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7" customFormat="1" ht="18" customHeight="1">
      <c r="A10" s="5"/>
      <c r="B10" s="5" t="s">
        <v>41</v>
      </c>
      <c r="C10" s="5">
        <f t="shared" si="2"/>
        <v>5</v>
      </c>
      <c r="D10" s="5">
        <f t="shared" si="3"/>
        <v>5</v>
      </c>
      <c r="E10" s="5">
        <f aca="true" t="shared" si="6" ref="E10:T10">E11</f>
        <v>0</v>
      </c>
      <c r="F10" s="5">
        <f t="shared" si="6"/>
        <v>0</v>
      </c>
      <c r="G10" s="5">
        <f t="shared" si="6"/>
        <v>3</v>
      </c>
      <c r="H10" s="5">
        <f t="shared" si="6"/>
        <v>0</v>
      </c>
      <c r="I10" s="5">
        <f t="shared" si="6"/>
        <v>0</v>
      </c>
      <c r="J10" s="5">
        <f t="shared" si="6"/>
        <v>0</v>
      </c>
      <c r="K10" s="5">
        <f t="shared" si="6"/>
        <v>0</v>
      </c>
      <c r="L10" s="5">
        <f t="shared" si="6"/>
        <v>0</v>
      </c>
      <c r="M10" s="5">
        <f t="shared" si="6"/>
        <v>2</v>
      </c>
      <c r="N10" s="5">
        <f t="shared" si="6"/>
        <v>0</v>
      </c>
      <c r="O10" s="5">
        <f t="shared" si="6"/>
        <v>0</v>
      </c>
      <c r="P10" s="5">
        <f t="shared" si="6"/>
        <v>0</v>
      </c>
      <c r="Q10" s="5">
        <f t="shared" si="6"/>
        <v>0</v>
      </c>
      <c r="R10" s="5">
        <f t="shared" si="6"/>
        <v>0</v>
      </c>
      <c r="S10" s="5">
        <f t="shared" si="6"/>
        <v>0</v>
      </c>
      <c r="T10" s="5">
        <f t="shared" si="6"/>
        <v>0</v>
      </c>
    </row>
    <row r="11" spans="1:20" s="7" customFormat="1" ht="18" customHeight="1">
      <c r="A11" s="5"/>
      <c r="B11" s="5" t="s">
        <v>28</v>
      </c>
      <c r="C11" s="5">
        <f t="shared" si="2"/>
        <v>5</v>
      </c>
      <c r="D11" s="5">
        <f t="shared" si="3"/>
        <v>5</v>
      </c>
      <c r="E11" s="5"/>
      <c r="F11" s="5"/>
      <c r="G11" s="5">
        <v>3</v>
      </c>
      <c r="H11" s="5"/>
      <c r="I11" s="5"/>
      <c r="J11" s="5"/>
      <c r="K11" s="5"/>
      <c r="L11" s="5"/>
      <c r="M11" s="5">
        <v>2</v>
      </c>
      <c r="N11" s="5"/>
      <c r="O11" s="5"/>
      <c r="P11" s="5"/>
      <c r="Q11" s="5"/>
      <c r="R11" s="5"/>
      <c r="S11" s="5"/>
      <c r="T11" s="5"/>
    </row>
    <row r="12" spans="1:20" s="7" customFormat="1" ht="18" customHeight="1">
      <c r="A12" s="5"/>
      <c r="B12" s="5" t="s">
        <v>19</v>
      </c>
      <c r="C12" s="5">
        <f t="shared" si="2"/>
        <v>2</v>
      </c>
      <c r="D12" s="5">
        <f t="shared" si="3"/>
        <v>2</v>
      </c>
      <c r="E12" s="5">
        <f aca="true" t="shared" si="7" ref="E12:T12">E13</f>
        <v>0</v>
      </c>
      <c r="F12" s="5">
        <f t="shared" si="7"/>
        <v>0</v>
      </c>
      <c r="G12" s="5">
        <f t="shared" si="7"/>
        <v>1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1</v>
      </c>
      <c r="N12" s="5">
        <f t="shared" si="7"/>
        <v>0</v>
      </c>
      <c r="O12" s="5">
        <f t="shared" si="7"/>
        <v>0</v>
      </c>
      <c r="P12" s="5">
        <f t="shared" si="7"/>
        <v>0</v>
      </c>
      <c r="Q12" s="5">
        <f t="shared" si="7"/>
        <v>0</v>
      </c>
      <c r="R12" s="5">
        <f t="shared" si="7"/>
        <v>0</v>
      </c>
      <c r="S12" s="5">
        <f t="shared" si="7"/>
        <v>0</v>
      </c>
      <c r="T12" s="5">
        <f t="shared" si="7"/>
        <v>0</v>
      </c>
    </row>
    <row r="13" spans="1:20" s="7" customFormat="1" ht="18" customHeight="1">
      <c r="A13" s="5"/>
      <c r="B13" s="5" t="s">
        <v>42</v>
      </c>
      <c r="C13" s="5">
        <f t="shared" si="2"/>
        <v>2</v>
      </c>
      <c r="D13" s="5">
        <f t="shared" si="3"/>
        <v>2</v>
      </c>
      <c r="E13" s="5"/>
      <c r="F13" s="5"/>
      <c r="G13" s="5">
        <v>1</v>
      </c>
      <c r="H13" s="5"/>
      <c r="I13" s="5"/>
      <c r="J13" s="5"/>
      <c r="K13" s="5"/>
      <c r="L13" s="5"/>
      <c r="M13" s="5">
        <v>1</v>
      </c>
      <c r="N13" s="5"/>
      <c r="O13" s="5"/>
      <c r="P13" s="5"/>
      <c r="Q13" s="5"/>
      <c r="R13" s="5"/>
      <c r="S13" s="5"/>
      <c r="T13" s="5"/>
    </row>
    <row r="14" spans="1:20" s="7" customFormat="1" ht="18" customHeight="1">
      <c r="A14" s="5"/>
      <c r="B14" s="5" t="s">
        <v>20</v>
      </c>
      <c r="C14" s="5">
        <f t="shared" si="2"/>
        <v>3</v>
      </c>
      <c r="D14" s="5">
        <f t="shared" si="3"/>
        <v>3</v>
      </c>
      <c r="E14" s="5">
        <f aca="true" t="shared" si="8" ref="E14:T14">E15</f>
        <v>0</v>
      </c>
      <c r="F14" s="5">
        <f t="shared" si="8"/>
        <v>2</v>
      </c>
      <c r="G14" s="5">
        <f t="shared" si="8"/>
        <v>1</v>
      </c>
      <c r="H14" s="5">
        <f t="shared" si="8"/>
        <v>0</v>
      </c>
      <c r="I14" s="5">
        <f t="shared" si="8"/>
        <v>0</v>
      </c>
      <c r="J14" s="5">
        <f t="shared" si="8"/>
        <v>0</v>
      </c>
      <c r="K14" s="5">
        <f t="shared" si="8"/>
        <v>0</v>
      </c>
      <c r="L14" s="5">
        <f t="shared" si="8"/>
        <v>0</v>
      </c>
      <c r="M14" s="5">
        <f t="shared" si="8"/>
        <v>0</v>
      </c>
      <c r="N14" s="5">
        <f t="shared" si="8"/>
        <v>0</v>
      </c>
      <c r="O14" s="5">
        <f t="shared" si="8"/>
        <v>0</v>
      </c>
      <c r="P14" s="5">
        <f t="shared" si="8"/>
        <v>0</v>
      </c>
      <c r="Q14" s="5">
        <f t="shared" si="8"/>
        <v>0</v>
      </c>
      <c r="R14" s="5">
        <f t="shared" si="8"/>
        <v>0</v>
      </c>
      <c r="S14" s="5">
        <f t="shared" si="8"/>
        <v>0</v>
      </c>
      <c r="T14" s="5">
        <f t="shared" si="8"/>
        <v>0</v>
      </c>
    </row>
    <row r="15" spans="1:20" s="7" customFormat="1" ht="18" customHeight="1">
      <c r="A15" s="5"/>
      <c r="B15" s="5" t="s">
        <v>43</v>
      </c>
      <c r="C15" s="5">
        <f t="shared" si="2"/>
        <v>3</v>
      </c>
      <c r="D15" s="5">
        <f t="shared" si="3"/>
        <v>3</v>
      </c>
      <c r="E15" s="5"/>
      <c r="F15" s="5">
        <v>2</v>
      </c>
      <c r="G15" s="5">
        <v>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s="7" customFormat="1" ht="18" customHeight="1">
      <c r="A16" s="5"/>
      <c r="B16" s="5" t="s">
        <v>21</v>
      </c>
      <c r="C16" s="5">
        <f t="shared" si="2"/>
        <v>3</v>
      </c>
      <c r="D16" s="5">
        <f t="shared" si="3"/>
        <v>3</v>
      </c>
      <c r="E16" s="5">
        <f aca="true" t="shared" si="9" ref="E16:T16">E17</f>
        <v>0</v>
      </c>
      <c r="F16" s="5">
        <f t="shared" si="9"/>
        <v>1</v>
      </c>
      <c r="G16" s="5">
        <f t="shared" si="9"/>
        <v>1</v>
      </c>
      <c r="H16" s="5">
        <f t="shared" si="9"/>
        <v>0</v>
      </c>
      <c r="I16" s="5">
        <f t="shared" si="9"/>
        <v>0</v>
      </c>
      <c r="J16" s="5">
        <f t="shared" si="9"/>
        <v>0</v>
      </c>
      <c r="K16" s="5">
        <f t="shared" si="9"/>
        <v>0</v>
      </c>
      <c r="L16" s="5">
        <f t="shared" si="9"/>
        <v>0</v>
      </c>
      <c r="M16" s="5">
        <f t="shared" si="9"/>
        <v>1</v>
      </c>
      <c r="N16" s="5">
        <f t="shared" si="9"/>
        <v>0</v>
      </c>
      <c r="O16" s="5">
        <f t="shared" si="9"/>
        <v>0</v>
      </c>
      <c r="P16" s="5">
        <f t="shared" si="9"/>
        <v>0</v>
      </c>
      <c r="Q16" s="5">
        <f t="shared" si="9"/>
        <v>0</v>
      </c>
      <c r="R16" s="5">
        <f t="shared" si="9"/>
        <v>0</v>
      </c>
      <c r="S16" s="5">
        <f t="shared" si="9"/>
        <v>0</v>
      </c>
      <c r="T16" s="5">
        <f t="shared" si="9"/>
        <v>0</v>
      </c>
    </row>
    <row r="17" spans="1:20" s="7" customFormat="1" ht="18" customHeight="1">
      <c r="A17" s="5"/>
      <c r="B17" s="5" t="s">
        <v>44</v>
      </c>
      <c r="C17" s="5">
        <f t="shared" si="2"/>
        <v>3</v>
      </c>
      <c r="D17" s="5">
        <f t="shared" si="3"/>
        <v>3</v>
      </c>
      <c r="E17" s="5"/>
      <c r="F17" s="5">
        <v>1</v>
      </c>
      <c r="G17" s="5">
        <v>1</v>
      </c>
      <c r="H17" s="5"/>
      <c r="I17" s="5"/>
      <c r="J17" s="5"/>
      <c r="K17" s="5"/>
      <c r="L17" s="5"/>
      <c r="M17" s="5">
        <v>1</v>
      </c>
      <c r="N17" s="5"/>
      <c r="O17" s="5"/>
      <c r="P17" s="5"/>
      <c r="Q17" s="5"/>
      <c r="R17" s="5"/>
      <c r="S17" s="5"/>
      <c r="T17" s="5"/>
    </row>
    <row r="18" spans="1:20" s="7" customFormat="1" ht="18" customHeight="1">
      <c r="A18" s="5"/>
      <c r="B18" s="5" t="s">
        <v>22</v>
      </c>
      <c r="C18" s="5">
        <f t="shared" si="2"/>
        <v>3</v>
      </c>
      <c r="D18" s="5">
        <f t="shared" si="3"/>
        <v>3</v>
      </c>
      <c r="E18" s="5">
        <f aca="true" t="shared" si="10" ref="E18:T18">E19</f>
        <v>0</v>
      </c>
      <c r="F18" s="5">
        <f t="shared" si="10"/>
        <v>1</v>
      </c>
      <c r="G18" s="5">
        <f t="shared" si="10"/>
        <v>0</v>
      </c>
      <c r="H18" s="5">
        <f t="shared" si="10"/>
        <v>0</v>
      </c>
      <c r="I18" s="5">
        <f t="shared" si="10"/>
        <v>0</v>
      </c>
      <c r="J18" s="5">
        <f t="shared" si="10"/>
        <v>0</v>
      </c>
      <c r="K18" s="5">
        <f t="shared" si="10"/>
        <v>0</v>
      </c>
      <c r="L18" s="5">
        <f t="shared" si="10"/>
        <v>0</v>
      </c>
      <c r="M18" s="5">
        <f t="shared" si="10"/>
        <v>1</v>
      </c>
      <c r="N18" s="5">
        <f t="shared" si="10"/>
        <v>0</v>
      </c>
      <c r="O18" s="5">
        <f t="shared" si="10"/>
        <v>0</v>
      </c>
      <c r="P18" s="5">
        <f t="shared" si="10"/>
        <v>0</v>
      </c>
      <c r="Q18" s="5">
        <f t="shared" si="10"/>
        <v>1</v>
      </c>
      <c r="R18" s="5">
        <f t="shared" si="10"/>
        <v>0</v>
      </c>
      <c r="S18" s="5">
        <f t="shared" si="10"/>
        <v>0</v>
      </c>
      <c r="T18" s="5">
        <f t="shared" si="10"/>
        <v>0</v>
      </c>
    </row>
    <row r="19" spans="1:20" s="7" customFormat="1" ht="18" customHeight="1">
      <c r="A19" s="5"/>
      <c r="B19" s="5" t="s">
        <v>45</v>
      </c>
      <c r="C19" s="5">
        <f t="shared" si="2"/>
        <v>3</v>
      </c>
      <c r="D19" s="5">
        <f t="shared" si="3"/>
        <v>3</v>
      </c>
      <c r="E19" s="5"/>
      <c r="F19" s="5">
        <v>1</v>
      </c>
      <c r="G19" s="5"/>
      <c r="H19" s="5"/>
      <c r="I19" s="5"/>
      <c r="J19" s="5"/>
      <c r="K19" s="5"/>
      <c r="L19" s="5"/>
      <c r="M19" s="5">
        <v>1</v>
      </c>
      <c r="N19" s="5"/>
      <c r="O19" s="5"/>
      <c r="P19" s="5">
        <v>0</v>
      </c>
      <c r="Q19" s="5">
        <v>1</v>
      </c>
      <c r="R19" s="5"/>
      <c r="S19" s="5"/>
      <c r="T19" s="5"/>
    </row>
    <row r="20" spans="1:20" s="7" customFormat="1" ht="18" customHeight="1">
      <c r="A20" s="5"/>
      <c r="B20" s="5" t="s">
        <v>23</v>
      </c>
      <c r="C20" s="5">
        <f t="shared" si="2"/>
        <v>2</v>
      </c>
      <c r="D20" s="5">
        <f t="shared" si="3"/>
        <v>2</v>
      </c>
      <c r="E20" s="5">
        <f aca="true" t="shared" si="11" ref="E20:T20">E21</f>
        <v>0</v>
      </c>
      <c r="F20" s="5">
        <f t="shared" si="11"/>
        <v>2</v>
      </c>
      <c r="G20" s="5">
        <f t="shared" si="11"/>
        <v>0</v>
      </c>
      <c r="H20" s="5">
        <f t="shared" si="11"/>
        <v>0</v>
      </c>
      <c r="I20" s="5">
        <f t="shared" si="11"/>
        <v>0</v>
      </c>
      <c r="J20" s="5">
        <f t="shared" si="11"/>
        <v>0</v>
      </c>
      <c r="K20" s="5">
        <f t="shared" si="11"/>
        <v>0</v>
      </c>
      <c r="L20" s="5">
        <f t="shared" si="11"/>
        <v>0</v>
      </c>
      <c r="M20" s="5">
        <f t="shared" si="11"/>
        <v>0</v>
      </c>
      <c r="N20" s="5">
        <f t="shared" si="11"/>
        <v>0</v>
      </c>
      <c r="O20" s="5">
        <f t="shared" si="11"/>
        <v>0</v>
      </c>
      <c r="P20" s="5">
        <f t="shared" si="11"/>
        <v>0</v>
      </c>
      <c r="Q20" s="5">
        <f t="shared" si="11"/>
        <v>0</v>
      </c>
      <c r="R20" s="5">
        <f t="shared" si="11"/>
        <v>0</v>
      </c>
      <c r="S20" s="5">
        <f t="shared" si="11"/>
        <v>0</v>
      </c>
      <c r="T20" s="5">
        <f t="shared" si="11"/>
        <v>0</v>
      </c>
    </row>
    <row r="21" spans="1:20" s="7" customFormat="1" ht="18" customHeight="1">
      <c r="A21" s="5"/>
      <c r="B21" s="5" t="s">
        <v>46</v>
      </c>
      <c r="C21" s="5">
        <f t="shared" si="2"/>
        <v>2</v>
      </c>
      <c r="D21" s="5">
        <f t="shared" si="3"/>
        <v>2</v>
      </c>
      <c r="E21" s="5"/>
      <c r="F21" s="5">
        <v>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1:20" s="7" customFormat="1" ht="18" customHeight="1">
      <c r="A22" s="5"/>
      <c r="B22" s="5" t="s">
        <v>24</v>
      </c>
      <c r="C22" s="5">
        <f t="shared" si="2"/>
        <v>4</v>
      </c>
      <c r="D22" s="5">
        <f t="shared" si="3"/>
        <v>4</v>
      </c>
      <c r="E22" s="5">
        <f aca="true" t="shared" si="12" ref="E22:T22">E23</f>
        <v>0</v>
      </c>
      <c r="F22" s="5">
        <f t="shared" si="12"/>
        <v>1</v>
      </c>
      <c r="G22" s="5">
        <f t="shared" si="12"/>
        <v>1</v>
      </c>
      <c r="H22" s="5">
        <f t="shared" si="12"/>
        <v>0</v>
      </c>
      <c r="I22" s="5">
        <f t="shared" si="12"/>
        <v>0</v>
      </c>
      <c r="J22" s="5">
        <f t="shared" si="12"/>
        <v>0</v>
      </c>
      <c r="K22" s="5">
        <f t="shared" si="12"/>
        <v>0</v>
      </c>
      <c r="L22" s="5">
        <f t="shared" si="12"/>
        <v>0</v>
      </c>
      <c r="M22" s="5">
        <f t="shared" si="12"/>
        <v>2</v>
      </c>
      <c r="N22" s="5">
        <f t="shared" si="12"/>
        <v>0</v>
      </c>
      <c r="O22" s="5">
        <f t="shared" si="12"/>
        <v>0</v>
      </c>
      <c r="P22" s="5">
        <f t="shared" si="12"/>
        <v>0</v>
      </c>
      <c r="Q22" s="5">
        <f t="shared" si="12"/>
        <v>0</v>
      </c>
      <c r="R22" s="5">
        <f t="shared" si="12"/>
        <v>0</v>
      </c>
      <c r="S22" s="5">
        <f t="shared" si="12"/>
        <v>0</v>
      </c>
      <c r="T22" s="5">
        <f t="shared" si="12"/>
        <v>0</v>
      </c>
    </row>
    <row r="23" spans="1:20" s="7" customFormat="1" ht="18" customHeight="1">
      <c r="A23" s="5"/>
      <c r="B23" s="8" t="s">
        <v>47</v>
      </c>
      <c r="C23" s="5">
        <f t="shared" si="2"/>
        <v>4</v>
      </c>
      <c r="D23" s="5">
        <f t="shared" si="3"/>
        <v>4</v>
      </c>
      <c r="E23" s="5"/>
      <c r="F23" s="5">
        <v>1</v>
      </c>
      <c r="G23" s="5">
        <v>1</v>
      </c>
      <c r="H23" s="5"/>
      <c r="I23" s="5"/>
      <c r="J23" s="5"/>
      <c r="K23" s="5"/>
      <c r="L23" s="5"/>
      <c r="M23" s="5">
        <v>2</v>
      </c>
      <c r="N23" s="5"/>
      <c r="O23" s="5"/>
      <c r="P23" s="5"/>
      <c r="Q23" s="5"/>
      <c r="R23" s="5"/>
      <c r="S23" s="5"/>
      <c r="T23" s="5"/>
    </row>
    <row r="24" spans="1:20" s="7" customFormat="1" ht="18" customHeight="1">
      <c r="A24" s="5"/>
      <c r="B24" s="5" t="s">
        <v>25</v>
      </c>
      <c r="C24" s="5">
        <f t="shared" si="2"/>
        <v>1</v>
      </c>
      <c r="D24" s="5">
        <f t="shared" si="3"/>
        <v>1</v>
      </c>
      <c r="E24" s="5">
        <f aca="true" t="shared" si="13" ref="E24:T24">E25</f>
        <v>0</v>
      </c>
      <c r="F24" s="5">
        <f t="shared" si="13"/>
        <v>0</v>
      </c>
      <c r="G24" s="5">
        <f t="shared" si="13"/>
        <v>0</v>
      </c>
      <c r="H24" s="5">
        <f t="shared" si="13"/>
        <v>0</v>
      </c>
      <c r="I24" s="5">
        <f t="shared" si="13"/>
        <v>0</v>
      </c>
      <c r="J24" s="5">
        <f t="shared" si="13"/>
        <v>0</v>
      </c>
      <c r="K24" s="5">
        <f t="shared" si="13"/>
        <v>0</v>
      </c>
      <c r="L24" s="5">
        <f t="shared" si="13"/>
        <v>0</v>
      </c>
      <c r="M24" s="5">
        <f t="shared" si="13"/>
        <v>0</v>
      </c>
      <c r="N24" s="5">
        <f t="shared" si="13"/>
        <v>0</v>
      </c>
      <c r="O24" s="5">
        <f t="shared" si="13"/>
        <v>0</v>
      </c>
      <c r="P24" s="5">
        <f t="shared" si="13"/>
        <v>0</v>
      </c>
      <c r="Q24" s="5">
        <f t="shared" si="13"/>
        <v>1</v>
      </c>
      <c r="R24" s="5">
        <f t="shared" si="13"/>
        <v>0</v>
      </c>
      <c r="S24" s="5">
        <f t="shared" si="13"/>
        <v>0</v>
      </c>
      <c r="T24" s="5">
        <f t="shared" si="13"/>
        <v>0</v>
      </c>
    </row>
    <row r="25" spans="1:20" s="7" customFormat="1" ht="18" customHeight="1">
      <c r="A25" s="5"/>
      <c r="B25" s="5" t="s">
        <v>48</v>
      </c>
      <c r="C25" s="5">
        <f aca="true" t="shared" si="14" ref="C25:C31">D25</f>
        <v>1</v>
      </c>
      <c r="D25" s="5">
        <f t="shared" si="3"/>
        <v>1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>
        <v>1</v>
      </c>
      <c r="R25" s="5"/>
      <c r="S25" s="5"/>
      <c r="T25" s="5"/>
    </row>
    <row r="26" spans="1:20" s="7" customFormat="1" ht="18" customHeight="1">
      <c r="A26" s="5"/>
      <c r="B26" s="5" t="s">
        <v>26</v>
      </c>
      <c r="C26" s="5">
        <f t="shared" si="14"/>
        <v>3</v>
      </c>
      <c r="D26" s="5">
        <f t="shared" si="3"/>
        <v>3</v>
      </c>
      <c r="E26" s="5">
        <f aca="true" t="shared" si="15" ref="E26:T26">E27</f>
        <v>0</v>
      </c>
      <c r="F26" s="5">
        <f t="shared" si="15"/>
        <v>1</v>
      </c>
      <c r="G26" s="5">
        <f t="shared" si="15"/>
        <v>1</v>
      </c>
      <c r="H26" s="5">
        <f t="shared" si="15"/>
        <v>0</v>
      </c>
      <c r="I26" s="5">
        <f t="shared" si="15"/>
        <v>0</v>
      </c>
      <c r="J26" s="5">
        <f t="shared" si="15"/>
        <v>0</v>
      </c>
      <c r="K26" s="5">
        <f t="shared" si="15"/>
        <v>0</v>
      </c>
      <c r="L26" s="5">
        <f t="shared" si="15"/>
        <v>0</v>
      </c>
      <c r="M26" s="5">
        <f t="shared" si="15"/>
        <v>1</v>
      </c>
      <c r="N26" s="5">
        <f t="shared" si="15"/>
        <v>0</v>
      </c>
      <c r="O26" s="5">
        <f t="shared" si="15"/>
        <v>0</v>
      </c>
      <c r="P26" s="5">
        <f t="shared" si="15"/>
        <v>0</v>
      </c>
      <c r="Q26" s="5">
        <f t="shared" si="15"/>
        <v>0</v>
      </c>
      <c r="R26" s="5">
        <f t="shared" si="15"/>
        <v>0</v>
      </c>
      <c r="S26" s="5">
        <f t="shared" si="15"/>
        <v>0</v>
      </c>
      <c r="T26" s="5">
        <f t="shared" si="15"/>
        <v>0</v>
      </c>
    </row>
    <row r="27" spans="1:20" s="7" customFormat="1" ht="18" customHeight="1">
      <c r="A27" s="5"/>
      <c r="B27" s="5" t="s">
        <v>49</v>
      </c>
      <c r="C27" s="5">
        <f t="shared" si="14"/>
        <v>3</v>
      </c>
      <c r="D27" s="5">
        <f t="shared" si="3"/>
        <v>3</v>
      </c>
      <c r="E27" s="5"/>
      <c r="F27" s="5">
        <v>1</v>
      </c>
      <c r="G27" s="5">
        <v>1</v>
      </c>
      <c r="H27" s="5"/>
      <c r="I27" s="5"/>
      <c r="J27" s="5"/>
      <c r="K27" s="5"/>
      <c r="L27" s="5"/>
      <c r="M27" s="5">
        <v>1</v>
      </c>
      <c r="N27" s="5"/>
      <c r="O27" s="5"/>
      <c r="P27" s="5"/>
      <c r="Q27" s="5"/>
      <c r="R27" s="5"/>
      <c r="S27" s="5"/>
      <c r="T27" s="5"/>
    </row>
    <row r="28" spans="1:20" s="7" customFormat="1" ht="18" customHeight="1">
      <c r="A28" s="5"/>
      <c r="B28" s="5" t="s">
        <v>27</v>
      </c>
      <c r="C28" s="5">
        <f t="shared" si="14"/>
        <v>4</v>
      </c>
      <c r="D28" s="5">
        <f t="shared" si="3"/>
        <v>4</v>
      </c>
      <c r="E28" s="5">
        <f>E29</f>
        <v>0</v>
      </c>
      <c r="F28" s="5">
        <f>F29</f>
        <v>0</v>
      </c>
      <c r="G28" s="5">
        <v>2</v>
      </c>
      <c r="H28" s="5">
        <f aca="true" t="shared" si="16" ref="H28:T28">H29</f>
        <v>0</v>
      </c>
      <c r="I28" s="5">
        <f t="shared" si="16"/>
        <v>0</v>
      </c>
      <c r="J28" s="5">
        <f t="shared" si="16"/>
        <v>0</v>
      </c>
      <c r="K28" s="5">
        <f t="shared" si="16"/>
        <v>0</v>
      </c>
      <c r="L28" s="5">
        <f t="shared" si="16"/>
        <v>0</v>
      </c>
      <c r="M28" s="5">
        <f t="shared" si="16"/>
        <v>0</v>
      </c>
      <c r="N28" s="5">
        <f t="shared" si="16"/>
        <v>0</v>
      </c>
      <c r="O28" s="5">
        <f t="shared" si="16"/>
        <v>0</v>
      </c>
      <c r="P28" s="5">
        <f t="shared" si="16"/>
        <v>1</v>
      </c>
      <c r="Q28" s="5">
        <f t="shared" si="16"/>
        <v>1</v>
      </c>
      <c r="R28" s="5">
        <f t="shared" si="16"/>
        <v>0</v>
      </c>
      <c r="S28" s="5">
        <f t="shared" si="16"/>
        <v>0</v>
      </c>
      <c r="T28" s="5">
        <f t="shared" si="16"/>
        <v>0</v>
      </c>
    </row>
    <row r="29" spans="1:20" s="7" customFormat="1" ht="18" customHeight="1">
      <c r="A29" s="5"/>
      <c r="B29" s="5" t="s">
        <v>29</v>
      </c>
      <c r="C29" s="5">
        <f t="shared" si="14"/>
        <v>4</v>
      </c>
      <c r="D29" s="5">
        <f t="shared" si="3"/>
        <v>4</v>
      </c>
      <c r="E29" s="5"/>
      <c r="F29" s="5"/>
      <c r="G29" s="5">
        <v>2</v>
      </c>
      <c r="H29" s="5"/>
      <c r="I29" s="5"/>
      <c r="J29" s="5"/>
      <c r="K29" s="5"/>
      <c r="L29" s="5"/>
      <c r="M29" s="5"/>
      <c r="N29" s="5"/>
      <c r="O29" s="5"/>
      <c r="P29" s="5">
        <v>1</v>
      </c>
      <c r="Q29" s="5">
        <v>1</v>
      </c>
      <c r="R29" s="5"/>
      <c r="S29" s="5"/>
      <c r="T29" s="5"/>
    </row>
    <row r="30" spans="1:20" s="7" customFormat="1" ht="18" customHeight="1">
      <c r="A30" s="5"/>
      <c r="B30" s="5" t="s">
        <v>50</v>
      </c>
      <c r="C30" s="5">
        <f t="shared" si="14"/>
        <v>2</v>
      </c>
      <c r="D30" s="5">
        <f t="shared" si="3"/>
        <v>2</v>
      </c>
      <c r="E30" s="5">
        <f aca="true" t="shared" si="17" ref="E30:T30">E31</f>
        <v>0</v>
      </c>
      <c r="F30" s="5">
        <f t="shared" si="17"/>
        <v>0</v>
      </c>
      <c r="G30" s="5">
        <f t="shared" si="17"/>
        <v>0</v>
      </c>
      <c r="H30" s="5">
        <f t="shared" si="17"/>
        <v>0</v>
      </c>
      <c r="I30" s="5">
        <f t="shared" si="17"/>
        <v>0</v>
      </c>
      <c r="J30" s="5">
        <f t="shared" si="17"/>
        <v>0</v>
      </c>
      <c r="K30" s="5">
        <f t="shared" si="17"/>
        <v>0</v>
      </c>
      <c r="L30" s="5">
        <f t="shared" si="17"/>
        <v>0</v>
      </c>
      <c r="M30" s="5">
        <f t="shared" si="17"/>
        <v>2</v>
      </c>
      <c r="N30" s="5">
        <f t="shared" si="17"/>
        <v>0</v>
      </c>
      <c r="O30" s="5">
        <f t="shared" si="17"/>
        <v>0</v>
      </c>
      <c r="P30" s="5">
        <f t="shared" si="17"/>
        <v>0</v>
      </c>
      <c r="Q30" s="5">
        <f t="shared" si="17"/>
        <v>0</v>
      </c>
      <c r="R30" s="5">
        <f t="shared" si="17"/>
        <v>0</v>
      </c>
      <c r="S30" s="5">
        <f t="shared" si="17"/>
        <v>0</v>
      </c>
      <c r="T30" s="5">
        <f t="shared" si="17"/>
        <v>0</v>
      </c>
    </row>
    <row r="31" spans="1:20" s="7" customFormat="1" ht="18" customHeight="1">
      <c r="A31" s="5"/>
      <c r="B31" s="5" t="s">
        <v>51</v>
      </c>
      <c r="C31" s="5">
        <f t="shared" si="14"/>
        <v>2</v>
      </c>
      <c r="D31" s="5">
        <f t="shared" si="3"/>
        <v>2</v>
      </c>
      <c r="E31" s="5"/>
      <c r="F31" s="5"/>
      <c r="G31" s="5"/>
      <c r="H31" s="5"/>
      <c r="I31" s="5"/>
      <c r="J31" s="5"/>
      <c r="K31" s="5"/>
      <c r="L31" s="5"/>
      <c r="M31" s="5">
        <v>2</v>
      </c>
      <c r="N31" s="5"/>
      <c r="O31" s="5"/>
      <c r="P31" s="5"/>
      <c r="Q31" s="5"/>
      <c r="R31" s="5"/>
      <c r="S31" s="5"/>
      <c r="T31" s="5"/>
    </row>
    <row r="32" spans="1:20" s="7" customFormat="1" ht="18" customHeight="1">
      <c r="A32" s="5">
        <v>2</v>
      </c>
      <c r="B32" s="6" t="s">
        <v>17</v>
      </c>
      <c r="C32" s="5">
        <f>C33+C34</f>
        <v>15</v>
      </c>
      <c r="D32" s="5">
        <f aca="true" t="shared" si="18" ref="D32:T32">D33+D34</f>
        <v>15</v>
      </c>
      <c r="E32" s="5">
        <f t="shared" si="18"/>
        <v>0</v>
      </c>
      <c r="F32" s="5">
        <f t="shared" si="18"/>
        <v>2</v>
      </c>
      <c r="G32" s="5">
        <f t="shared" si="18"/>
        <v>2</v>
      </c>
      <c r="H32" s="5">
        <f t="shared" si="18"/>
        <v>2</v>
      </c>
      <c r="I32" s="5">
        <f t="shared" si="18"/>
        <v>0</v>
      </c>
      <c r="J32" s="5">
        <f t="shared" si="18"/>
        <v>2</v>
      </c>
      <c r="K32" s="5">
        <f t="shared" si="18"/>
        <v>1</v>
      </c>
      <c r="L32" s="5">
        <f t="shared" si="18"/>
        <v>0</v>
      </c>
      <c r="M32" s="5">
        <f t="shared" si="18"/>
        <v>2</v>
      </c>
      <c r="N32" s="5">
        <f t="shared" si="18"/>
        <v>1</v>
      </c>
      <c r="O32" s="5">
        <f t="shared" si="18"/>
        <v>1</v>
      </c>
      <c r="P32" s="5">
        <f t="shared" si="18"/>
        <v>1</v>
      </c>
      <c r="Q32" s="5">
        <f t="shared" si="18"/>
        <v>1</v>
      </c>
      <c r="R32" s="5">
        <f t="shared" si="18"/>
        <v>0</v>
      </c>
      <c r="S32" s="5">
        <f t="shared" si="18"/>
        <v>0</v>
      </c>
      <c r="T32" s="5">
        <f t="shared" si="18"/>
        <v>0</v>
      </c>
    </row>
    <row r="33" spans="1:20" s="7" customFormat="1" ht="18" customHeight="1">
      <c r="A33" s="5"/>
      <c r="B33" s="6" t="s">
        <v>35</v>
      </c>
      <c r="C33" s="5">
        <f>D33</f>
        <v>10</v>
      </c>
      <c r="D33" s="5">
        <f>SUM(E33:T33)</f>
        <v>10</v>
      </c>
      <c r="E33" s="5"/>
      <c r="F33" s="5">
        <v>1</v>
      </c>
      <c r="G33" s="5">
        <v>1</v>
      </c>
      <c r="H33" s="5">
        <v>1</v>
      </c>
      <c r="I33" s="5"/>
      <c r="J33" s="5">
        <v>1</v>
      </c>
      <c r="K33" s="5">
        <v>1</v>
      </c>
      <c r="L33" s="5"/>
      <c r="M33" s="5">
        <v>1</v>
      </c>
      <c r="N33" s="5">
        <v>1</v>
      </c>
      <c r="O33" s="5">
        <v>1</v>
      </c>
      <c r="P33" s="5">
        <v>1</v>
      </c>
      <c r="Q33" s="5">
        <v>1</v>
      </c>
      <c r="R33" s="5"/>
      <c r="S33" s="5"/>
      <c r="T33" s="5"/>
    </row>
    <row r="34" spans="1:20" s="7" customFormat="1" ht="18" customHeight="1">
      <c r="A34" s="5"/>
      <c r="B34" s="6" t="s">
        <v>38</v>
      </c>
      <c r="C34" s="5">
        <f>D34</f>
        <v>5</v>
      </c>
      <c r="D34" s="5">
        <f>SUM(E34:T34)</f>
        <v>5</v>
      </c>
      <c r="E34" s="5"/>
      <c r="F34" s="5">
        <v>1</v>
      </c>
      <c r="G34" s="5">
        <v>1</v>
      </c>
      <c r="H34" s="5">
        <v>1</v>
      </c>
      <c r="I34" s="5"/>
      <c r="J34" s="5">
        <v>1</v>
      </c>
      <c r="K34" s="5"/>
      <c r="L34" s="5"/>
      <c r="M34" s="5">
        <v>1</v>
      </c>
      <c r="N34" s="5"/>
      <c r="O34" s="5"/>
      <c r="P34" s="5"/>
      <c r="Q34" s="5"/>
      <c r="R34" s="5"/>
      <c r="S34" s="5"/>
      <c r="T34" s="5"/>
    </row>
    <row r="35" s="7" customFormat="1" ht="13.5"/>
    <row r="36" s="7" customFormat="1" ht="13.5"/>
    <row r="37" s="7" customFormat="1" ht="13.5"/>
    <row r="38" s="7" customFormat="1" ht="13.5"/>
    <row r="39" s="7" customFormat="1" ht="13.5"/>
    <row r="40" s="7" customFormat="1" ht="13.5"/>
    <row r="41" s="7" customFormat="1" ht="13.5"/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  <row r="52" s="7" customFormat="1" ht="13.5"/>
    <row r="53" s="7" customFormat="1" ht="13.5"/>
    <row r="54" s="7" customFormat="1" ht="13.5"/>
    <row r="55" s="7" customFormat="1" ht="13.5"/>
    <row r="56" s="7" customFormat="1" ht="13.5"/>
    <row r="57" s="7" customFormat="1" ht="13.5"/>
    <row r="58" s="7" customFormat="1" ht="13.5"/>
    <row r="59" s="7" customFormat="1" ht="13.5"/>
    <row r="60" s="7" customFormat="1" ht="13.5"/>
    <row r="61" s="7" customFormat="1" ht="13.5"/>
    <row r="62" s="7" customFormat="1" ht="13.5"/>
    <row r="63" s="7" customFormat="1" ht="13.5"/>
    <row r="64" s="7" customFormat="1" ht="13.5"/>
    <row r="65" s="7" customFormat="1" ht="13.5"/>
    <row r="66" s="7" customFormat="1" ht="13.5"/>
    <row r="67" s="7" customFormat="1" ht="13.5"/>
    <row r="68" s="7" customFormat="1" ht="13.5"/>
    <row r="69" s="7" customFormat="1" ht="13.5"/>
    <row r="70" s="7" customFormat="1" ht="13.5"/>
    <row r="71" s="7" customFormat="1" ht="13.5"/>
    <row r="72" s="7" customFormat="1" ht="13.5"/>
    <row r="73" s="7" customFormat="1" ht="13.5"/>
    <row r="74" s="7" customFormat="1" ht="13.5"/>
    <row r="75" s="7" customFormat="1" ht="13.5"/>
    <row r="76" s="7" customFormat="1" ht="13.5"/>
    <row r="77" s="7" customFormat="1" ht="13.5"/>
    <row r="78" s="7" customFormat="1" ht="13.5"/>
    <row r="79" s="7" customFormat="1" ht="13.5"/>
    <row r="80" s="7" customFormat="1" ht="13.5"/>
    <row r="81" s="7" customFormat="1" ht="13.5"/>
    <row r="82" s="7" customFormat="1" ht="13.5"/>
    <row r="83" s="7" customFormat="1" ht="13.5"/>
    <row r="84" s="7" customFormat="1" ht="13.5"/>
    <row r="85" s="7" customFormat="1" ht="13.5"/>
    <row r="86" s="7" customFormat="1" ht="13.5"/>
    <row r="87" s="7" customFormat="1" ht="13.5"/>
    <row r="88" s="7" customFormat="1" ht="13.5"/>
    <row r="89" s="7" customFormat="1" ht="13.5"/>
    <row r="90" s="7" customFormat="1" ht="13.5"/>
    <row r="91" s="7" customFormat="1" ht="13.5"/>
    <row r="92" s="7" customFormat="1" ht="13.5"/>
    <row r="93" s="7" customFormat="1" ht="13.5"/>
    <row r="94" s="7" customFormat="1" ht="13.5"/>
    <row r="95" s="7" customFormat="1" ht="13.5"/>
    <row r="96" s="7" customFormat="1" ht="13.5"/>
    <row r="97" s="7" customFormat="1" ht="13.5"/>
    <row r="98" s="7" customFormat="1" ht="13.5"/>
    <row r="99" s="7" customFormat="1" ht="13.5"/>
    <row r="100" s="7" customFormat="1" ht="13.5"/>
    <row r="101" s="7" customFormat="1" ht="13.5"/>
    <row r="102" s="7" customFormat="1" ht="13.5"/>
    <row r="103" s="7" customFormat="1" ht="13.5"/>
    <row r="104" s="7" customFormat="1" ht="13.5"/>
    <row r="105" s="7" customFormat="1" ht="13.5"/>
    <row r="106" s="7" customFormat="1" ht="13.5"/>
    <row r="107" s="7" customFormat="1" ht="13.5"/>
    <row r="108" s="7" customFormat="1" ht="13.5"/>
    <row r="109" s="7" customFormat="1" ht="13.5"/>
    <row r="110" s="7" customFormat="1" ht="13.5"/>
    <row r="111" s="7" customFormat="1" ht="13.5"/>
    <row r="112" s="7" customFormat="1" ht="13.5"/>
    <row r="113" s="7" customFormat="1" ht="13.5"/>
    <row r="114" s="7" customFormat="1" ht="13.5"/>
    <row r="115" s="7" customFormat="1" ht="13.5"/>
    <row r="116" s="7" customFormat="1" ht="13.5"/>
    <row r="117" s="7" customFormat="1" ht="13.5"/>
    <row r="118" s="7" customFormat="1" ht="13.5"/>
    <row r="119" s="7" customFormat="1" ht="13.5"/>
    <row r="120" s="7" customFormat="1" ht="13.5"/>
    <row r="121" s="7" customFormat="1" ht="13.5"/>
    <row r="122" s="7" customFormat="1" ht="13.5"/>
    <row r="123" s="7" customFormat="1" ht="13.5"/>
    <row r="124" s="7" customFormat="1" ht="13.5"/>
    <row r="125" s="7" customFormat="1" ht="13.5"/>
    <row r="126" s="7" customFormat="1" ht="13.5"/>
    <row r="127" s="7" customFormat="1" ht="13.5"/>
    <row r="128" s="7" customFormat="1" ht="13.5"/>
    <row r="129" s="7" customFormat="1" ht="13.5"/>
  </sheetData>
  <mergeCells count="4">
    <mergeCell ref="A1:T1"/>
    <mergeCell ref="M2:T2"/>
    <mergeCell ref="A4:B4"/>
    <mergeCell ref="A2:B2"/>
  </mergeCells>
  <printOptions horizontalCentered="1"/>
  <pageMargins left="0.5511811023622047" right="0.35433070866141736" top="0.984251968503937" bottom="0.9055118110236221" header="0.5118110236220472" footer="0.5905511811023623"/>
  <pageSetup horizontalDpi="600" verticalDpi="600" orientation="landscape" paperSize="9" r:id="rId1"/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微软用户</cp:lastModifiedBy>
  <cp:lastPrinted>2018-03-14T04:53:30Z</cp:lastPrinted>
  <dcterms:created xsi:type="dcterms:W3CDTF">2006-09-13T11:21:51Z</dcterms:created>
  <dcterms:modified xsi:type="dcterms:W3CDTF">2018-03-14T07:12:21Z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