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1"/>
  </bookViews>
  <sheets>
    <sheet name="新机制" sheetId="1" r:id="rId1"/>
    <sheet name="农村教师" sheetId="2" r:id="rId2"/>
  </sheets>
  <definedNames>
    <definedName name="_xlnm.Print_Titles" localSheetId="1">'农村教师'!$1:$3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<sst xmlns="http://schemas.openxmlformats.org/spreadsheetml/2006/main" count="149" uniqueCount="98">
  <si>
    <t>2018年度湖北省农村义务教育学校新机制教师岗位申报表</t>
  </si>
  <si>
    <t>填报县（市、区）： 孝南区                                                                         填报日期：2018 年 1 月31日</t>
  </si>
  <si>
    <t>编号</t>
  </si>
  <si>
    <t>学段</t>
  </si>
  <si>
    <t>新机制岗位空缺数</t>
  </si>
  <si>
    <t>申报岗位总数</t>
  </si>
  <si>
    <r>
      <t xml:space="preserve">政治  </t>
    </r>
    <r>
      <rPr>
        <sz val="8"/>
        <color indexed="8"/>
        <rFont val="宋体"/>
        <family val="0"/>
      </rPr>
      <t>（思品）</t>
    </r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</si>
  <si>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</si>
  <si>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</si>
  <si>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</si>
  <si>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</si>
  <si>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</si>
  <si>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</si>
  <si>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</si>
  <si>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</si>
  <si>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</si>
  <si>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</si>
  <si>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</si>
  <si>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</si>
  <si>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  科学</t>
  </si>
  <si>
    <t>心理   健康</t>
  </si>
  <si>
    <t>劳动   技术</t>
  </si>
  <si>
    <t>总计</t>
  </si>
  <si>
    <r>
      <t>小学学段</t>
    </r>
    <r>
      <rPr>
        <b/>
        <sz val="8"/>
        <rFont val="宋体"/>
        <family val="0"/>
      </rPr>
      <t>（合计）</t>
    </r>
  </si>
  <si>
    <t>新铺镇</t>
  </si>
  <si>
    <t>新铺镇小</t>
  </si>
  <si>
    <t>杨店镇</t>
  </si>
  <si>
    <t>杨店镇小</t>
  </si>
  <si>
    <t>杨店桃花小学</t>
  </si>
  <si>
    <t>肖港镇</t>
  </si>
  <si>
    <t>肖港中心小学</t>
  </si>
  <si>
    <t>三汊镇</t>
  </si>
  <si>
    <t>三汊镇小</t>
  </si>
  <si>
    <r>
      <t>初中学段</t>
    </r>
    <r>
      <rPr>
        <b/>
        <sz val="8"/>
        <color indexed="10"/>
        <rFont val="宋体"/>
        <family val="0"/>
      </rPr>
      <t>（合计）</t>
    </r>
  </si>
  <si>
    <t>杨店镇中</t>
  </si>
  <si>
    <t>肖港镇中</t>
  </si>
  <si>
    <t>审      核      意      见</t>
  </si>
  <si>
    <t>县（市、区）教育部门   意见（盖章）：</t>
  </si>
  <si>
    <t>县（市、区）人社部门  意见（盖章）：</t>
  </si>
  <si>
    <t>县（市、区）编制部门    意见（盖章）：</t>
  </si>
  <si>
    <t>市（州）教育部门           意见（盖章）：</t>
  </si>
  <si>
    <t>市（州）人社部门          意见（盖章）：</t>
  </si>
  <si>
    <t>市（州）机制编制部门    意见（盖章）：</t>
  </si>
  <si>
    <t>2018年度湖北省农村义务教育学校教师（不含新机制教师）岗位申报表</t>
  </si>
  <si>
    <t xml:space="preserve">   填报县（市、区）： 孝南区                                                                       填报日期： 2018年1月31日</t>
  </si>
  <si>
    <t>岗位空缺数</t>
  </si>
  <si>
    <r>
      <t xml:space="preserve">政治  </t>
    </r>
    <r>
      <rPr>
        <sz val="8"/>
        <rFont val="宋体"/>
        <family val="0"/>
      </rPr>
      <t>（思品）</t>
    </r>
  </si>
  <si>
    <t>信息  技术</t>
  </si>
  <si>
    <t>小学   科学</t>
  </si>
  <si>
    <t>小学学段（合计）</t>
  </si>
  <si>
    <t>朋兴乡</t>
  </si>
  <si>
    <t>朋兴中心小学</t>
  </si>
  <si>
    <t>西河镇</t>
  </si>
  <si>
    <t>西河五桂小学</t>
  </si>
  <si>
    <t>西河道店小学</t>
  </si>
  <si>
    <t>西河中心小学</t>
  </si>
  <si>
    <t>杨店桃花驿小学</t>
  </si>
  <si>
    <t>杨店陈集小学</t>
  </si>
  <si>
    <t>杨店凤集小学</t>
  </si>
  <si>
    <t>肖港路西小学</t>
  </si>
  <si>
    <t>肖港仁和小学</t>
  </si>
  <si>
    <t>肖港杨林小学</t>
  </si>
  <si>
    <t>陡岗镇</t>
  </si>
  <si>
    <t>陡岗中心小学</t>
  </si>
  <si>
    <t>毛陈镇</t>
  </si>
  <si>
    <t>毛陈镇小</t>
  </si>
  <si>
    <t>三汊中心小学</t>
  </si>
  <si>
    <t>三汊涂店小学</t>
  </si>
  <si>
    <t>三汊埠镇小学</t>
  </si>
  <si>
    <t>三汊李巷小学</t>
  </si>
  <si>
    <t>祝站镇</t>
  </si>
  <si>
    <t>祝站中心小学</t>
  </si>
  <si>
    <t>祝站鲁集小学</t>
  </si>
  <si>
    <t>祝站姜窑小学</t>
  </si>
  <si>
    <t>朱湖办事处</t>
  </si>
  <si>
    <t>朱湖塘口小学</t>
  </si>
  <si>
    <t>朱湖中心小学</t>
  </si>
  <si>
    <r>
      <t>政治</t>
    </r>
    <r>
      <rPr>
        <sz val="8"/>
        <rFont val="宋体"/>
        <family val="0"/>
      </rPr>
      <t>（思品）</t>
    </r>
  </si>
  <si>
    <t>小学科学</t>
  </si>
  <si>
    <t>心理健康</t>
  </si>
  <si>
    <t>劳动技术</t>
  </si>
  <si>
    <t>初中学段（合计）</t>
  </si>
  <si>
    <t>朋兴中学</t>
  </si>
  <si>
    <t>新铺中学</t>
  </si>
  <si>
    <t>西河中学</t>
  </si>
  <si>
    <t>杨店初中</t>
  </si>
  <si>
    <t>肖港初中</t>
  </si>
  <si>
    <t>陡岗中学</t>
  </si>
  <si>
    <t>毛陈中学</t>
  </si>
  <si>
    <t>三汊镇中</t>
  </si>
  <si>
    <t>祝站二中</t>
  </si>
  <si>
    <t>朱湖农场</t>
  </si>
  <si>
    <t>朱湖初中</t>
  </si>
  <si>
    <t>县（市、区）教育部门  意见（盖章）：</t>
  </si>
  <si>
    <t>县（市、区）人社部门   意见（盖章）：</t>
  </si>
  <si>
    <t>县（市、区）机制编制部门  意见（盖章）：</t>
  </si>
  <si>
    <t>市（州））人社部门       意见（盖章）：</t>
  </si>
  <si>
    <t>市（州）机构编制部门      意见（盖章）：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</si>
</sst>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.5"/>
      <name val="宋体"/>
      <family val="0"/>
    </font>
    <font>
      <sz val="10.5"/>
      <color indexed="10"/>
      <name val="宋体"/>
      <family val="0"/>
    </font>
    <font>
      <sz val="11"/>
      <color indexed="3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sz val="10.5"/>
      <color indexed="8"/>
      <name val="宋体"/>
      <family val="0"/>
    </font>
    <font>
      <sz val="10.5"/>
      <color indexed="30"/>
      <name val="宋体"/>
      <family val="0"/>
    </font>
    <font>
      <sz val="12"/>
      <color indexed="3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color indexed="10"/>
      <name val="宋体"/>
      <family val="0"/>
    </font>
    <font>
      <sz val="10.5"/>
      <color rgb="FFFF0000"/>
      <name val="宋体"/>
      <family val="0"/>
    </font>
    <font>
      <sz val="11"/>
      <color rgb="FF0070C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.5"/>
      <color rgb="FF0070C0"/>
      <name val="宋体"/>
      <family val="0"/>
    </font>
    <font>
      <sz val="12"/>
      <color rgb="FF0070C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1">
      <selection activeCell="F5" sqref="F5"/>
    </sheetView>
  </sheetViews>
  <sheetFormatPr defaultColWidth="9.00390625" defaultRowHeight="13.5"/>
  <cols>
    <col min="1" max="1" width="7.00390625" style="1" customWidth="1"/>
    <col min="2" max="2" width="14.375" style="1" customWidth="1"/>
    <col min="3" max="3" width="7.625" style="1" customWidth="1"/>
    <col min="4" max="4" width="6.75390625" style="1" customWidth="1"/>
    <col min="5" max="5" width="7.00390625" style="1" customWidth="1"/>
    <col min="6" max="6" width="5.375" style="1" customWidth="1"/>
    <col min="7" max="7" width="4.875" style="1" customWidth="1"/>
    <col min="8" max="8" width="5.125" style="1" customWidth="1"/>
    <col min="9" max="9" width="6.75390625" style="1" customWidth="1"/>
    <col min="10" max="10" width="5.25390625" style="1" customWidth="1"/>
    <col min="11" max="12" width="6.375" style="1" customWidth="1"/>
    <col min="13" max="13" width="7.375" style="1" customWidth="1"/>
    <col min="14" max="14" width="5.375" style="1" customWidth="1"/>
    <col min="15" max="15" width="5.875" style="1" customWidth="1"/>
    <col min="16" max="16" width="5.75390625" style="1" customWidth="1"/>
    <col min="17" max="17" width="7.125" style="1" customWidth="1"/>
    <col min="18" max="18" width="6.875" style="1" customWidth="1"/>
    <col min="19" max="19" width="7.625" style="1" customWidth="1"/>
    <col min="20" max="20" width="7.875" style="1" customWidth="1"/>
    <col min="21" max="255" width="9.00390625" style="1" customWidth="1"/>
    <col min="256" max="256" width="9.00390625" style="19" customWidth="1"/>
  </cols>
  <sheetData>
    <row r="1" spans="1:20" ht="2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3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12" customFormat="1" ht="30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</row>
    <row r="4" spans="1:255" s="13" customFormat="1" ht="15.75" customHeight="1">
      <c r="A4" s="23" t="s">
        <v>22</v>
      </c>
      <c r="B4" s="23"/>
      <c r="C4" s="23">
        <f>C5+C15</f>
        <v>10</v>
      </c>
      <c r="D4" s="23">
        <f>D5+D15</f>
        <v>10</v>
      </c>
      <c r="E4" s="23">
        <f>E5+E15</f>
        <v>3</v>
      </c>
      <c r="F4" s="23">
        <f aca="true" t="shared" si="0" ref="F4:T4">F5+F15</f>
        <v>1</v>
      </c>
      <c r="G4" s="23">
        <f t="shared" si="0"/>
        <v>4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1</v>
      </c>
      <c r="L4" s="23">
        <f t="shared" si="0"/>
        <v>0</v>
      </c>
      <c r="M4" s="23">
        <f t="shared" si="0"/>
        <v>1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</row>
    <row r="5" spans="1:20" s="1" customFormat="1" ht="15.75" customHeight="1">
      <c r="A5" s="22">
        <v>1</v>
      </c>
      <c r="B5" s="22" t="s">
        <v>23</v>
      </c>
      <c r="C5" s="22">
        <f>SUM(C7:C14)</f>
        <v>5</v>
      </c>
      <c r="D5" s="22">
        <f>SUM(D7:D14)</f>
        <v>5</v>
      </c>
      <c r="E5" s="22">
        <f aca="true" t="shared" si="1" ref="E5:T5">SUM(E6:E14)</f>
        <v>3</v>
      </c>
      <c r="F5" s="22">
        <f t="shared" si="1"/>
        <v>1</v>
      </c>
      <c r="G5" s="22">
        <f t="shared" si="1"/>
        <v>1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si="1"/>
        <v>0</v>
      </c>
      <c r="L5" s="22">
        <f t="shared" si="1"/>
        <v>0</v>
      </c>
      <c r="M5" s="22">
        <f t="shared" si="1"/>
        <v>0</v>
      </c>
      <c r="N5" s="22">
        <f t="shared" si="1"/>
        <v>0</v>
      </c>
      <c r="O5" s="22">
        <f t="shared" si="1"/>
        <v>0</v>
      </c>
      <c r="P5" s="22">
        <f t="shared" si="1"/>
        <v>0</v>
      </c>
      <c r="Q5" s="22">
        <f t="shared" si="1"/>
        <v>0</v>
      </c>
      <c r="R5" s="22">
        <f t="shared" si="1"/>
        <v>0</v>
      </c>
      <c r="S5" s="22">
        <f t="shared" si="1"/>
        <v>0</v>
      </c>
      <c r="T5" s="22">
        <f t="shared" si="1"/>
        <v>0</v>
      </c>
    </row>
    <row r="6" spans="1:255" s="14" customFormat="1" ht="15.75" customHeight="1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s="14" customFormat="1" ht="15.75" customHeight="1">
      <c r="A7" s="8"/>
      <c r="B7" s="8" t="s">
        <v>25</v>
      </c>
      <c r="C7" s="8">
        <v>1</v>
      </c>
      <c r="D7" s="8">
        <f>SUM(E7:T7)</f>
        <v>1</v>
      </c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s="15" customFormat="1" ht="15.75" customHeight="1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s="16" customFormat="1" ht="15.75" customHeight="1">
      <c r="A9" s="8"/>
      <c r="B9" s="8" t="s">
        <v>27</v>
      </c>
      <c r="C9" s="8">
        <v>1</v>
      </c>
      <c r="D9" s="8">
        <f>SUM(E9:T9)</f>
        <v>1</v>
      </c>
      <c r="E9" s="8"/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6" customFormat="1" ht="15.75" customHeight="1">
      <c r="A10" s="8"/>
      <c r="B10" s="8" t="s">
        <v>28</v>
      </c>
      <c r="C10" s="8">
        <v>1</v>
      </c>
      <c r="D10" s="8">
        <f>SUM(E10:T10)</f>
        <v>1</v>
      </c>
      <c r="E10" s="8"/>
      <c r="F10" s="8">
        <v>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6" s="15" customFormat="1" ht="15.75" customHeight="1">
      <c r="A11" s="8" t="s">
        <v>29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32"/>
    </row>
    <row r="12" spans="1:256" s="15" customFormat="1" ht="15.75" customHeight="1">
      <c r="A12" s="8"/>
      <c r="B12" s="8" t="s">
        <v>30</v>
      </c>
      <c r="C12" s="8">
        <v>1</v>
      </c>
      <c r="D12" s="8">
        <f>SUM(E12:T12)</f>
        <v>1</v>
      </c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32"/>
    </row>
    <row r="13" spans="1:256" s="17" customFormat="1" ht="15.75" customHeight="1">
      <c r="A13" s="8" t="s">
        <v>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17" customFormat="1" ht="15.75" customHeight="1">
      <c r="A14" s="8"/>
      <c r="B14" s="8" t="s">
        <v>32</v>
      </c>
      <c r="C14" s="8">
        <v>1</v>
      </c>
      <c r="D14" s="8">
        <f aca="true" t="shared" si="2" ref="D13:D19">SUM(E14:T14)</f>
        <v>1</v>
      </c>
      <c r="E14" s="8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18" customFormat="1" ht="15.75" customHeight="1">
      <c r="A15" s="22">
        <v>2</v>
      </c>
      <c r="B15" s="22" t="s">
        <v>33</v>
      </c>
      <c r="C15" s="22">
        <f>SUM(C17:C19)</f>
        <v>5</v>
      </c>
      <c r="D15" s="22">
        <f>SUM(D17:D19)</f>
        <v>5</v>
      </c>
      <c r="E15" s="22">
        <f aca="true" t="shared" si="3" ref="E15:T15">SUM(E17:E19)</f>
        <v>0</v>
      </c>
      <c r="F15" s="22">
        <f t="shared" si="3"/>
        <v>0</v>
      </c>
      <c r="G15" s="22">
        <f t="shared" si="3"/>
        <v>3</v>
      </c>
      <c r="H15" s="22">
        <f t="shared" si="3"/>
        <v>0</v>
      </c>
      <c r="I15" s="22">
        <f t="shared" si="3"/>
        <v>0</v>
      </c>
      <c r="J15" s="22">
        <f t="shared" si="3"/>
        <v>0</v>
      </c>
      <c r="K15" s="22">
        <f t="shared" si="3"/>
        <v>1</v>
      </c>
      <c r="L15" s="22">
        <f t="shared" si="3"/>
        <v>0</v>
      </c>
      <c r="M15" s="22">
        <f t="shared" si="3"/>
        <v>1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2">
        <f t="shared" si="3"/>
        <v>0</v>
      </c>
      <c r="R15" s="22">
        <f t="shared" si="3"/>
        <v>0</v>
      </c>
      <c r="S15" s="22">
        <f t="shared" si="3"/>
        <v>0</v>
      </c>
      <c r="T15" s="22">
        <f t="shared" si="3"/>
        <v>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0" s="12" customFormat="1" ht="15.75" customHeight="1">
      <c r="A16" s="22" t="s">
        <v>26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7" customFormat="1" ht="15.75" customHeight="1">
      <c r="A17" s="8"/>
      <c r="B17" s="8" t="s">
        <v>34</v>
      </c>
      <c r="C17" s="8">
        <v>2</v>
      </c>
      <c r="D17" s="8">
        <f t="shared" si="2"/>
        <v>2</v>
      </c>
      <c r="E17" s="8"/>
      <c r="F17" s="8"/>
      <c r="G17" s="8">
        <v>1</v>
      </c>
      <c r="H17" s="8"/>
      <c r="I17" s="8"/>
      <c r="J17" s="8"/>
      <c r="K17" s="8">
        <v>1</v>
      </c>
      <c r="L17" s="8"/>
      <c r="M17" s="8"/>
      <c r="N17" s="8"/>
      <c r="O17" s="8"/>
      <c r="P17" s="8"/>
      <c r="Q17" s="8"/>
      <c r="R17" s="8"/>
      <c r="S17" s="8"/>
      <c r="T17" s="8"/>
    </row>
    <row r="18" spans="1:255" s="15" customFormat="1" ht="15.75" customHeight="1">
      <c r="A18" s="8" t="s">
        <v>29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6" s="1" customFormat="1" ht="15.75" customHeight="1">
      <c r="A19" s="5"/>
      <c r="B19" s="5" t="s">
        <v>35</v>
      </c>
      <c r="C19" s="5">
        <v>3</v>
      </c>
      <c r="D19" s="5">
        <f t="shared" si="2"/>
        <v>3</v>
      </c>
      <c r="E19" s="5"/>
      <c r="F19" s="5"/>
      <c r="G19" s="5">
        <v>2</v>
      </c>
      <c r="H19" s="5"/>
      <c r="I19" s="5"/>
      <c r="J19" s="5"/>
      <c r="K19" s="5"/>
      <c r="L19" s="5"/>
      <c r="M19" s="5">
        <v>1</v>
      </c>
      <c r="N19" s="5"/>
      <c r="O19" s="5"/>
      <c r="P19" s="5"/>
      <c r="Q19" s="5"/>
      <c r="R19" s="5"/>
      <c r="S19" s="5"/>
      <c r="T19" s="5"/>
      <c r="IV19" s="33"/>
    </row>
    <row r="20" spans="1:20" s="12" customFormat="1" ht="15" customHeight="1">
      <c r="A20" s="24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12" customFormat="1" ht="13.5">
      <c r="A21" s="22" t="s">
        <v>37</v>
      </c>
      <c r="B21" s="22"/>
      <c r="C21" s="22" t="s">
        <v>38</v>
      </c>
      <c r="D21" s="22"/>
      <c r="E21" s="22"/>
      <c r="F21" s="22" t="s">
        <v>39</v>
      </c>
      <c r="G21" s="22"/>
      <c r="H21" s="22"/>
      <c r="I21" s="22"/>
      <c r="J21" s="22" t="s">
        <v>40</v>
      </c>
      <c r="K21" s="22"/>
      <c r="L21" s="22"/>
      <c r="M21" s="22"/>
      <c r="N21" s="22" t="s">
        <v>41</v>
      </c>
      <c r="O21" s="22"/>
      <c r="P21" s="22"/>
      <c r="Q21" s="22"/>
      <c r="R21" s="22" t="s">
        <v>42</v>
      </c>
      <c r="S21" s="22"/>
      <c r="T21" s="22"/>
    </row>
    <row r="22" spans="1:20" s="12" customFormat="1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s="12" customFormat="1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27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2" spans="1:20" ht="27" customHeight="1">
      <c r="A32" s="25"/>
      <c r="B32" s="25"/>
      <c r="C32" s="25"/>
      <c r="D32" s="25"/>
      <c r="E32" s="25"/>
      <c r="F32" s="26"/>
      <c r="G32" s="26"/>
      <c r="H32" s="26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6.5" customHeight="1">
      <c r="A33" s="27"/>
      <c r="B33" s="27"/>
      <c r="C33" s="27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6.5" customHeight="1">
      <c r="A34" s="27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6.5" customHeight="1">
      <c r="A35" s="27"/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6.5" customHeight="1">
      <c r="A36" s="27"/>
      <c r="B36" s="27"/>
      <c r="C36" s="27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6.5" customHeight="1">
      <c r="A37" s="27"/>
      <c r="B37" s="27"/>
      <c r="C37" s="27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16.5" customHeight="1">
      <c r="A38" s="27"/>
      <c r="B38" s="27"/>
      <c r="C38" s="27"/>
      <c r="D38" s="27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16.5" customHeight="1">
      <c r="A39" s="27"/>
      <c r="B39" s="27"/>
      <c r="C39" s="27"/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6.5" customHeight="1">
      <c r="A40" s="27"/>
      <c r="B40" s="27"/>
      <c r="C40" s="27"/>
      <c r="D40" s="27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6.5" customHeight="1">
      <c r="A41" s="27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16.5" customHeight="1">
      <c r="A42" s="27"/>
      <c r="B42" s="27"/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16.5" customHeight="1">
      <c r="A43" s="27"/>
      <c r="B43" s="27"/>
      <c r="C43" s="27"/>
      <c r="D43" s="27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6.5" customHeight="1">
      <c r="A44" s="27"/>
      <c r="B44" s="27"/>
      <c r="C44" s="27"/>
      <c r="D44" s="27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6.5" customHeight="1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6" ht="16.5" customHeight="1">
      <c r="A46" s="27"/>
      <c r="B46" s="27"/>
      <c r="C46" s="27"/>
      <c r="D46" s="27"/>
      <c r="E46" s="27"/>
      <c r="F46" s="28"/>
    </row>
  </sheetData>
  <sheetProtection/>
  <mergeCells count="9">
    <mergeCell ref="A1:T1"/>
    <mergeCell ref="A2:T2"/>
    <mergeCell ref="A20:T20"/>
    <mergeCell ref="A21:B30"/>
    <mergeCell ref="C21:E30"/>
    <mergeCell ref="R21:T30"/>
    <mergeCell ref="F21:I30"/>
    <mergeCell ref="J21:M30"/>
    <mergeCell ref="N21:Q30"/>
  </mergeCells>
  <printOptions horizontalCentered="1"/>
  <pageMargins left="0.75" right="0.39" top="0.59" bottom="0.59" header="0.39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34">
      <selection activeCell="W6" sqref="W6"/>
    </sheetView>
  </sheetViews>
  <sheetFormatPr defaultColWidth="9.00390625" defaultRowHeight="13.5"/>
  <cols>
    <col min="1" max="1" width="5.00390625" style="2" customWidth="1"/>
    <col min="2" max="2" width="16.125" style="2" customWidth="1"/>
    <col min="3" max="3" width="6.75390625" style="2" customWidth="1"/>
    <col min="4" max="4" width="7.00390625" style="2" customWidth="1"/>
    <col min="5" max="5" width="7.875" style="2" customWidth="1"/>
    <col min="6" max="6" width="5.50390625" style="2" customWidth="1"/>
    <col min="7" max="8" width="5.625" style="2" customWidth="1"/>
    <col min="9" max="9" width="6.125" style="2" customWidth="1"/>
    <col min="10" max="10" width="5.25390625" style="2" customWidth="1"/>
    <col min="11" max="12" width="6.50390625" style="2" customWidth="1"/>
    <col min="13" max="13" width="5.25390625" style="2" customWidth="1"/>
    <col min="14" max="14" width="7.00390625" style="2" customWidth="1"/>
    <col min="15" max="15" width="6.25390625" style="2" customWidth="1"/>
    <col min="16" max="16" width="4.625" style="2" customWidth="1"/>
    <col min="17" max="17" width="6.125" style="2" customWidth="1"/>
    <col min="18" max="18" width="8.125" style="2" customWidth="1"/>
    <col min="19" max="19" width="8.25390625" style="2" customWidth="1"/>
    <col min="20" max="20" width="8.125" style="2" customWidth="1"/>
    <col min="21" max="16384" width="9.00390625" style="2" customWidth="1"/>
  </cols>
  <sheetData>
    <row r="1" spans="1:20" s="1" customFormat="1" ht="20.25" customHeight="1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14.25">
      <c r="A2" s="4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5.5" customHeight="1">
      <c r="A3" s="5" t="s">
        <v>2</v>
      </c>
      <c r="B3" s="5" t="s">
        <v>3</v>
      </c>
      <c r="C3" s="5" t="s">
        <v>45</v>
      </c>
      <c r="D3" s="5" t="s">
        <v>5</v>
      </c>
      <c r="E3" s="5" t="s">
        <v>46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47</v>
      </c>
      <c r="O3" s="5" t="s">
        <v>16</v>
      </c>
      <c r="P3" s="5" t="s">
        <v>17</v>
      </c>
      <c r="Q3" s="5" t="s">
        <v>18</v>
      </c>
      <c r="R3" s="5" t="s">
        <v>48</v>
      </c>
      <c r="S3" s="5" t="s">
        <v>20</v>
      </c>
      <c r="T3" s="5" t="s">
        <v>21</v>
      </c>
    </row>
    <row r="4" spans="1:20" s="1" customFormat="1" ht="18" customHeight="1">
      <c r="A4" s="5" t="s">
        <v>22</v>
      </c>
      <c r="B4" s="5"/>
      <c r="C4" s="5">
        <f>SUM(C5,C39)</f>
        <v>165</v>
      </c>
      <c r="D4" s="5">
        <f>SUM(D5,D39)</f>
        <v>70</v>
      </c>
      <c r="E4" s="5">
        <f>E5+E39</f>
        <v>0</v>
      </c>
      <c r="F4" s="5">
        <f aca="true" t="shared" si="0" ref="F4:T4">F5+F39</f>
        <v>18</v>
      </c>
      <c r="G4" s="5">
        <f t="shared" si="0"/>
        <v>19</v>
      </c>
      <c r="H4" s="5">
        <f t="shared" si="0"/>
        <v>2</v>
      </c>
      <c r="I4" s="5">
        <f t="shared" si="0"/>
        <v>2</v>
      </c>
      <c r="J4" s="5">
        <f t="shared" si="0"/>
        <v>0</v>
      </c>
      <c r="K4" s="5">
        <f t="shared" si="0"/>
        <v>2</v>
      </c>
      <c r="L4" s="5">
        <f t="shared" si="0"/>
        <v>0</v>
      </c>
      <c r="M4" s="5">
        <f t="shared" si="0"/>
        <v>10</v>
      </c>
      <c r="N4" s="5">
        <f t="shared" si="0"/>
        <v>2</v>
      </c>
      <c r="O4" s="5">
        <f t="shared" si="0"/>
        <v>5</v>
      </c>
      <c r="P4" s="5">
        <f t="shared" si="0"/>
        <v>3</v>
      </c>
      <c r="Q4" s="5">
        <f t="shared" si="0"/>
        <v>5</v>
      </c>
      <c r="R4" s="5">
        <f t="shared" si="0"/>
        <v>2</v>
      </c>
      <c r="S4" s="5">
        <f t="shared" si="0"/>
        <v>0</v>
      </c>
      <c r="T4" s="5">
        <f t="shared" si="0"/>
        <v>0</v>
      </c>
    </row>
    <row r="5" spans="1:20" s="1" customFormat="1" ht="18" customHeight="1">
      <c r="A5" s="6">
        <v>1</v>
      </c>
      <c r="B5" s="7" t="s">
        <v>49</v>
      </c>
      <c r="C5" s="6">
        <f>SUM(C8:C37)</f>
        <v>126</v>
      </c>
      <c r="D5" s="6">
        <f>SUM(D7:D37)</f>
        <v>54</v>
      </c>
      <c r="E5" s="6">
        <f aca="true" t="shared" si="1" ref="E5:T5">SUM(E7:E37)</f>
        <v>0</v>
      </c>
      <c r="F5" s="6">
        <f t="shared" si="1"/>
        <v>15</v>
      </c>
      <c r="G5" s="6">
        <f t="shared" si="1"/>
        <v>15</v>
      </c>
      <c r="H5" s="6">
        <f t="shared" si="1"/>
        <v>0</v>
      </c>
      <c r="I5" s="6">
        <f t="shared" si="1"/>
        <v>0</v>
      </c>
      <c r="J5" s="6">
        <f t="shared" si="1"/>
        <v>0</v>
      </c>
      <c r="K5" s="6">
        <f t="shared" si="1"/>
        <v>0</v>
      </c>
      <c r="L5" s="6">
        <f t="shared" si="1"/>
        <v>0</v>
      </c>
      <c r="M5" s="6">
        <f t="shared" si="1"/>
        <v>7</v>
      </c>
      <c r="N5" s="6">
        <f t="shared" si="1"/>
        <v>2</v>
      </c>
      <c r="O5" s="6">
        <f t="shared" si="1"/>
        <v>5</v>
      </c>
      <c r="P5" s="6">
        <f t="shared" si="1"/>
        <v>3</v>
      </c>
      <c r="Q5" s="6">
        <f t="shared" si="1"/>
        <v>5</v>
      </c>
      <c r="R5" s="6">
        <f t="shared" si="1"/>
        <v>2</v>
      </c>
      <c r="S5" s="6">
        <f t="shared" si="1"/>
        <v>0</v>
      </c>
      <c r="T5" s="6">
        <f t="shared" si="1"/>
        <v>0</v>
      </c>
    </row>
    <row r="6" spans="1:20" s="1" customFormat="1" ht="18" customHeight="1">
      <c r="A6" s="5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" customFormat="1" ht="18" customHeight="1">
      <c r="A7" s="5"/>
      <c r="B7" s="5" t="s">
        <v>51</v>
      </c>
      <c r="C7" s="5">
        <v>4</v>
      </c>
      <c r="D7" s="5">
        <f>SUM(E7:T7)</f>
        <v>1</v>
      </c>
      <c r="E7" s="5"/>
      <c r="F7" s="5"/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1" customFormat="1" ht="18" customHeight="1">
      <c r="A8" s="5" t="s">
        <v>52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1" customFormat="1" ht="18" customHeight="1">
      <c r="A9" s="5"/>
      <c r="B9" s="5" t="s">
        <v>53</v>
      </c>
      <c r="C9" s="5">
        <v>5</v>
      </c>
      <c r="D9" s="5">
        <f aca="true" t="shared" si="2" ref="D8:D21">SUM(E9:T9)</f>
        <v>1</v>
      </c>
      <c r="E9" s="5"/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1" customFormat="1" ht="18" customHeight="1">
      <c r="A10" s="5"/>
      <c r="B10" s="5" t="s">
        <v>54</v>
      </c>
      <c r="C10" s="5">
        <v>4</v>
      </c>
      <c r="D10" s="5">
        <f t="shared" si="2"/>
        <v>1</v>
      </c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1" customFormat="1" ht="18" customHeight="1">
      <c r="A11" s="5"/>
      <c r="B11" s="5" t="s">
        <v>55</v>
      </c>
      <c r="C11" s="5">
        <v>8</v>
      </c>
      <c r="D11" s="5">
        <f t="shared" si="2"/>
        <v>5</v>
      </c>
      <c r="E11" s="5"/>
      <c r="F11" s="5">
        <v>2</v>
      </c>
      <c r="G11" s="5">
        <v>1</v>
      </c>
      <c r="H11" s="5"/>
      <c r="I11" s="5"/>
      <c r="J11" s="5"/>
      <c r="K11" s="5"/>
      <c r="L11" s="5"/>
      <c r="M11" s="5"/>
      <c r="N11" s="5"/>
      <c r="O11" s="5">
        <v>1</v>
      </c>
      <c r="P11" s="5"/>
      <c r="Q11" s="5">
        <v>1</v>
      </c>
      <c r="R11" s="5"/>
      <c r="S11" s="5"/>
      <c r="T11" s="5"/>
    </row>
    <row r="12" spans="1:20" s="1" customFormat="1" ht="18" customHeight="1">
      <c r="A12" s="5" t="s">
        <v>26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1" customFormat="1" ht="18" customHeight="1">
      <c r="A13" s="5"/>
      <c r="B13" s="5" t="s">
        <v>27</v>
      </c>
      <c r="C13" s="5">
        <v>7</v>
      </c>
      <c r="D13" s="5">
        <f t="shared" si="2"/>
        <v>3</v>
      </c>
      <c r="E13" s="5"/>
      <c r="F13" s="5">
        <v>1</v>
      </c>
      <c r="G13" s="5">
        <v>1</v>
      </c>
      <c r="H13" s="5"/>
      <c r="I13" s="5"/>
      <c r="J13" s="5"/>
      <c r="K13" s="5"/>
      <c r="L13" s="5"/>
      <c r="M13" s="5">
        <v>1</v>
      </c>
      <c r="N13" s="5"/>
      <c r="O13" s="5"/>
      <c r="P13" s="5"/>
      <c r="Q13" s="5"/>
      <c r="R13" s="5"/>
      <c r="S13" s="5"/>
      <c r="T13" s="5"/>
    </row>
    <row r="14" spans="1:20" s="1" customFormat="1" ht="18" customHeight="1">
      <c r="A14" s="5"/>
      <c r="B14" s="5" t="s">
        <v>56</v>
      </c>
      <c r="C14" s="5">
        <v>7</v>
      </c>
      <c r="D14" s="5">
        <f t="shared" si="2"/>
        <v>2</v>
      </c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/>
      <c r="T14" s="5"/>
    </row>
    <row r="15" spans="1:20" s="1" customFormat="1" ht="18" customHeight="1">
      <c r="A15" s="5"/>
      <c r="B15" s="5" t="s">
        <v>57</v>
      </c>
      <c r="C15" s="5">
        <v>8</v>
      </c>
      <c r="D15" s="5">
        <f t="shared" si="2"/>
        <v>2</v>
      </c>
      <c r="E15" s="5"/>
      <c r="F15" s="5">
        <v>1</v>
      </c>
      <c r="G15" s="5"/>
      <c r="H15" s="5"/>
      <c r="I15" s="5"/>
      <c r="J15" s="5"/>
      <c r="K15" s="5"/>
      <c r="L15" s="5"/>
      <c r="M15" s="5">
        <v>1</v>
      </c>
      <c r="N15" s="5"/>
      <c r="O15" s="5"/>
      <c r="P15" s="5"/>
      <c r="Q15" s="5"/>
      <c r="R15" s="5"/>
      <c r="S15" s="5"/>
      <c r="T15" s="5"/>
    </row>
    <row r="16" spans="1:20" s="1" customFormat="1" ht="18" customHeight="1">
      <c r="A16" s="5"/>
      <c r="B16" s="5" t="s">
        <v>58</v>
      </c>
      <c r="C16" s="5">
        <v>5</v>
      </c>
      <c r="D16" s="5">
        <f t="shared" si="2"/>
        <v>1</v>
      </c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1" customFormat="1" ht="18" customHeight="1">
      <c r="A17" s="5" t="s">
        <v>29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1" customFormat="1" ht="18" customHeight="1">
      <c r="A18" s="5"/>
      <c r="B18" s="5" t="s">
        <v>30</v>
      </c>
      <c r="C18" s="5">
        <v>7</v>
      </c>
      <c r="D18" s="5">
        <f>SUM(E18:T18)</f>
        <v>3</v>
      </c>
      <c r="E18" s="5"/>
      <c r="F18" s="5">
        <v>1</v>
      </c>
      <c r="G18" s="5"/>
      <c r="H18" s="5"/>
      <c r="I18" s="5"/>
      <c r="J18" s="5"/>
      <c r="K18" s="5"/>
      <c r="L18" s="5"/>
      <c r="M18" s="5">
        <v>1</v>
      </c>
      <c r="N18" s="5"/>
      <c r="O18" s="5"/>
      <c r="P18" s="5"/>
      <c r="Q18" s="5">
        <v>1</v>
      </c>
      <c r="R18" s="5"/>
      <c r="S18" s="5"/>
      <c r="T18" s="5"/>
    </row>
    <row r="19" spans="1:20" s="1" customFormat="1" ht="18" customHeight="1">
      <c r="A19" s="5"/>
      <c r="B19" s="5" t="s">
        <v>59</v>
      </c>
      <c r="C19" s="5">
        <v>5</v>
      </c>
      <c r="D19" s="5">
        <f>SUM(E19:T19)</f>
        <v>2</v>
      </c>
      <c r="E19" s="5"/>
      <c r="F19" s="5"/>
      <c r="G19" s="5">
        <v>1</v>
      </c>
      <c r="H19" s="5"/>
      <c r="I19" s="5"/>
      <c r="J19" s="5"/>
      <c r="K19" s="5"/>
      <c r="L19" s="5"/>
      <c r="M19" s="5">
        <v>1</v>
      </c>
      <c r="N19" s="5"/>
      <c r="O19" s="5"/>
      <c r="P19" s="5"/>
      <c r="Q19" s="5"/>
      <c r="R19" s="5"/>
      <c r="S19" s="5"/>
      <c r="T19" s="5"/>
    </row>
    <row r="20" spans="1:20" s="1" customFormat="1" ht="18" customHeight="1">
      <c r="A20" s="5"/>
      <c r="B20" s="5" t="s">
        <v>60</v>
      </c>
      <c r="C20" s="5">
        <v>6</v>
      </c>
      <c r="D20" s="5">
        <f>SUM(E20:T20)</f>
        <v>1</v>
      </c>
      <c r="E20" s="5"/>
      <c r="F20" s="5"/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1" customFormat="1" ht="18" customHeight="1">
      <c r="A21" s="5"/>
      <c r="B21" s="5" t="s">
        <v>61</v>
      </c>
      <c r="C21" s="5">
        <v>4</v>
      </c>
      <c r="D21" s="5">
        <f>SUM(E21:T21)</f>
        <v>3</v>
      </c>
      <c r="E21" s="5"/>
      <c r="F21" s="5">
        <v>1</v>
      </c>
      <c r="G21" s="5">
        <v>1</v>
      </c>
      <c r="H21" s="5"/>
      <c r="I21" s="5"/>
      <c r="J21" s="5"/>
      <c r="K21" s="5"/>
      <c r="L21" s="5"/>
      <c r="M21" s="5"/>
      <c r="N21" s="5"/>
      <c r="O21" s="5">
        <v>1</v>
      </c>
      <c r="P21" s="5"/>
      <c r="Q21" s="5"/>
      <c r="R21" s="5"/>
      <c r="S21" s="5"/>
      <c r="T21" s="5"/>
    </row>
    <row r="22" spans="1:20" s="1" customFormat="1" ht="18" customHeight="1">
      <c r="A22" s="5" t="s">
        <v>62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1" customFormat="1" ht="18" customHeight="1">
      <c r="A23" s="5"/>
      <c r="B23" s="5" t="s">
        <v>63</v>
      </c>
      <c r="C23" s="5">
        <v>12</v>
      </c>
      <c r="D23" s="5">
        <f>SUM(E23:T23)</f>
        <v>8</v>
      </c>
      <c r="E23" s="5"/>
      <c r="F23" s="5">
        <v>2</v>
      </c>
      <c r="G23" s="5">
        <v>1</v>
      </c>
      <c r="H23" s="5"/>
      <c r="I23" s="5"/>
      <c r="J23" s="5"/>
      <c r="K23" s="5"/>
      <c r="L23" s="5"/>
      <c r="M23" s="5">
        <v>1</v>
      </c>
      <c r="N23" s="5">
        <v>1</v>
      </c>
      <c r="O23" s="5"/>
      <c r="P23" s="5">
        <v>1</v>
      </c>
      <c r="Q23" s="5">
        <v>1</v>
      </c>
      <c r="R23" s="5">
        <v>1</v>
      </c>
      <c r="S23" s="5"/>
      <c r="T23" s="5"/>
    </row>
    <row r="24" spans="1:20" s="1" customFormat="1" ht="18" customHeight="1">
      <c r="A24" s="5" t="s">
        <v>64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1" customFormat="1" ht="18" customHeight="1">
      <c r="A25" s="5"/>
      <c r="B25" s="5" t="s">
        <v>65</v>
      </c>
      <c r="C25" s="5">
        <v>4</v>
      </c>
      <c r="D25" s="5">
        <f>SUM(E25:T25)</f>
        <v>2</v>
      </c>
      <c r="E25" s="5"/>
      <c r="F25" s="5"/>
      <c r="G25" s="8">
        <v>1</v>
      </c>
      <c r="H25" s="5"/>
      <c r="I25" s="5"/>
      <c r="J25" s="5"/>
      <c r="K25" s="5"/>
      <c r="L25" s="5"/>
      <c r="M25" s="5"/>
      <c r="N25" s="5"/>
      <c r="O25" s="5"/>
      <c r="P25" s="5"/>
      <c r="Q25" s="5">
        <v>1</v>
      </c>
      <c r="R25" s="5"/>
      <c r="S25" s="5"/>
      <c r="T25" s="5"/>
    </row>
    <row r="26" spans="1:20" s="1" customFormat="1" ht="18" customHeight="1">
      <c r="A26" s="5" t="s">
        <v>31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1" customFormat="1" ht="18" customHeight="1">
      <c r="A27" s="5"/>
      <c r="B27" s="5" t="s">
        <v>66</v>
      </c>
      <c r="C27" s="5">
        <v>5</v>
      </c>
      <c r="D27" s="5">
        <f aca="true" t="shared" si="3" ref="D26:D34">SUM(E27:T27)</f>
        <v>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</v>
      </c>
      <c r="P27" s="5">
        <v>1</v>
      </c>
      <c r="Q27" s="5"/>
      <c r="R27" s="5"/>
      <c r="S27" s="5"/>
      <c r="T27" s="5"/>
    </row>
    <row r="28" spans="1:20" s="1" customFormat="1" ht="18" customHeight="1">
      <c r="A28" s="5"/>
      <c r="B28" s="5" t="s">
        <v>67</v>
      </c>
      <c r="C28" s="5">
        <v>4</v>
      </c>
      <c r="D28" s="5">
        <f t="shared" si="3"/>
        <v>1</v>
      </c>
      <c r="E28" s="5"/>
      <c r="F28" s="5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1" customFormat="1" ht="18" customHeight="1">
      <c r="A29" s="5"/>
      <c r="B29" s="5" t="s">
        <v>68</v>
      </c>
      <c r="C29" s="5">
        <v>3</v>
      </c>
      <c r="D29" s="5">
        <f t="shared" si="3"/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1</v>
      </c>
      <c r="R29" s="5"/>
      <c r="S29" s="5"/>
      <c r="T29" s="5"/>
    </row>
    <row r="30" spans="1:20" s="1" customFormat="1" ht="18" customHeight="1">
      <c r="A30" s="5"/>
      <c r="B30" s="5" t="s">
        <v>69</v>
      </c>
      <c r="C30" s="5">
        <v>3</v>
      </c>
      <c r="D30" s="5">
        <f t="shared" si="3"/>
        <v>1</v>
      </c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1" customFormat="1" ht="18" customHeight="1">
      <c r="A31" s="9" t="s">
        <v>70</v>
      </c>
      <c r="B31" s="1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1" customFormat="1" ht="18" customHeight="1">
      <c r="A32" s="5"/>
      <c r="B32" s="5" t="s">
        <v>71</v>
      </c>
      <c r="C32" s="5">
        <v>5</v>
      </c>
      <c r="D32" s="5">
        <f t="shared" si="3"/>
        <v>4</v>
      </c>
      <c r="E32" s="5"/>
      <c r="F32" s="5">
        <v>1</v>
      </c>
      <c r="G32" s="5"/>
      <c r="H32" s="5"/>
      <c r="I32" s="5"/>
      <c r="J32" s="5"/>
      <c r="K32" s="5"/>
      <c r="L32" s="5"/>
      <c r="M32" s="5">
        <v>1</v>
      </c>
      <c r="N32" s="5"/>
      <c r="O32" s="5">
        <v>1</v>
      </c>
      <c r="P32" s="5"/>
      <c r="Q32" s="5"/>
      <c r="R32" s="5">
        <v>1</v>
      </c>
      <c r="S32" s="5"/>
      <c r="T32" s="5"/>
    </row>
    <row r="33" spans="1:20" s="1" customFormat="1" ht="18" customHeight="1">
      <c r="A33" s="5"/>
      <c r="B33" s="5" t="s">
        <v>72</v>
      </c>
      <c r="C33" s="5">
        <v>4</v>
      </c>
      <c r="D33" s="5">
        <f t="shared" si="3"/>
        <v>1</v>
      </c>
      <c r="E33" s="5"/>
      <c r="F33" s="5"/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1" customFormat="1" ht="18" customHeight="1">
      <c r="A34" s="5"/>
      <c r="B34" s="5" t="s">
        <v>73</v>
      </c>
      <c r="C34" s="5">
        <v>6</v>
      </c>
      <c r="D34" s="5">
        <f t="shared" si="3"/>
        <v>3</v>
      </c>
      <c r="E34" s="5"/>
      <c r="F34" s="5">
        <v>1</v>
      </c>
      <c r="G34" s="5">
        <v>1</v>
      </c>
      <c r="H34" s="5"/>
      <c r="I34" s="5"/>
      <c r="J34" s="5"/>
      <c r="K34" s="5"/>
      <c r="L34" s="5"/>
      <c r="M34" s="5"/>
      <c r="N34" s="5">
        <v>1</v>
      </c>
      <c r="O34" s="5"/>
      <c r="P34" s="5"/>
      <c r="Q34" s="5"/>
      <c r="R34" s="5"/>
      <c r="S34" s="5"/>
      <c r="T34" s="5"/>
    </row>
    <row r="35" spans="1:20" s="1" customFormat="1" ht="18" customHeight="1">
      <c r="A35" s="5" t="s">
        <v>74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1" customFormat="1" ht="18" customHeight="1">
      <c r="A36" s="5"/>
      <c r="B36" s="5" t="s">
        <v>75</v>
      </c>
      <c r="C36" s="5">
        <v>8</v>
      </c>
      <c r="D36" s="5">
        <f>SUM(E36:T36)</f>
        <v>2</v>
      </c>
      <c r="E36" s="5"/>
      <c r="F36" s="5">
        <v>1</v>
      </c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1" customFormat="1" ht="18" customHeight="1">
      <c r="A37" s="5"/>
      <c r="B37" s="5" t="s">
        <v>76</v>
      </c>
      <c r="C37" s="5">
        <v>6</v>
      </c>
      <c r="D37" s="5">
        <f>SUM(E37:T37)</f>
        <v>4</v>
      </c>
      <c r="E37" s="5"/>
      <c r="F37" s="5">
        <v>1</v>
      </c>
      <c r="G37" s="5">
        <v>1</v>
      </c>
      <c r="H37" s="5"/>
      <c r="I37" s="5"/>
      <c r="J37" s="5"/>
      <c r="K37" s="5"/>
      <c r="L37" s="5"/>
      <c r="M37" s="5">
        <v>1</v>
      </c>
      <c r="N37" s="5"/>
      <c r="O37" s="5"/>
      <c r="P37" s="5">
        <v>1</v>
      </c>
      <c r="Q37" s="5"/>
      <c r="R37" s="5"/>
      <c r="S37" s="5"/>
      <c r="T37" s="5"/>
    </row>
    <row r="38" spans="1:20" s="1" customFormat="1" ht="25.5" customHeight="1">
      <c r="A38" s="5" t="s">
        <v>2</v>
      </c>
      <c r="B38" s="5" t="s">
        <v>3</v>
      </c>
      <c r="C38" s="5" t="s">
        <v>45</v>
      </c>
      <c r="D38" s="5" t="s">
        <v>5</v>
      </c>
      <c r="E38" s="5" t="s">
        <v>77</v>
      </c>
      <c r="F38" s="5" t="s">
        <v>7</v>
      </c>
      <c r="G38" s="5" t="s">
        <v>8</v>
      </c>
      <c r="H38" s="5" t="s">
        <v>9</v>
      </c>
      <c r="I38" s="5" t="s">
        <v>10</v>
      </c>
      <c r="J38" s="5" t="s">
        <v>11</v>
      </c>
      <c r="K38" s="5" t="s">
        <v>12</v>
      </c>
      <c r="L38" s="5" t="s">
        <v>13</v>
      </c>
      <c r="M38" s="5" t="s">
        <v>14</v>
      </c>
      <c r="N38" s="5" t="s">
        <v>15</v>
      </c>
      <c r="O38" s="5" t="s">
        <v>16</v>
      </c>
      <c r="P38" s="5" t="s">
        <v>17</v>
      </c>
      <c r="Q38" s="5" t="s">
        <v>18</v>
      </c>
      <c r="R38" s="5" t="s">
        <v>78</v>
      </c>
      <c r="S38" s="5" t="s">
        <v>79</v>
      </c>
      <c r="T38" s="5" t="s">
        <v>80</v>
      </c>
    </row>
    <row r="39" spans="1:20" s="1" customFormat="1" ht="18" customHeight="1">
      <c r="A39" s="6">
        <v>2</v>
      </c>
      <c r="B39" s="6" t="s">
        <v>81</v>
      </c>
      <c r="C39" s="6">
        <f>SUM(C45:C57)</f>
        <v>39</v>
      </c>
      <c r="D39" s="6">
        <f>SUM(D41:D59)</f>
        <v>16</v>
      </c>
      <c r="E39" s="6">
        <f aca="true" t="shared" si="4" ref="E39:T39">SUM(E41:E59)</f>
        <v>0</v>
      </c>
      <c r="F39" s="6">
        <f t="shared" si="4"/>
        <v>3</v>
      </c>
      <c r="G39" s="6">
        <f t="shared" si="4"/>
        <v>4</v>
      </c>
      <c r="H39" s="6">
        <f t="shared" si="4"/>
        <v>2</v>
      </c>
      <c r="I39" s="6">
        <f t="shared" si="4"/>
        <v>2</v>
      </c>
      <c r="J39" s="6">
        <f t="shared" si="4"/>
        <v>0</v>
      </c>
      <c r="K39" s="6">
        <f t="shared" si="4"/>
        <v>2</v>
      </c>
      <c r="L39" s="6">
        <f t="shared" si="4"/>
        <v>0</v>
      </c>
      <c r="M39" s="6">
        <f t="shared" si="4"/>
        <v>3</v>
      </c>
      <c r="N39" s="6">
        <f t="shared" si="4"/>
        <v>0</v>
      </c>
      <c r="O39" s="6">
        <f t="shared" si="4"/>
        <v>0</v>
      </c>
      <c r="P39" s="6">
        <f t="shared" si="4"/>
        <v>0</v>
      </c>
      <c r="Q39" s="6">
        <f t="shared" si="4"/>
        <v>0</v>
      </c>
      <c r="R39" s="6">
        <f t="shared" si="4"/>
        <v>0</v>
      </c>
      <c r="S39" s="6">
        <f t="shared" si="4"/>
        <v>0</v>
      </c>
      <c r="T39" s="6">
        <f t="shared" si="4"/>
        <v>0</v>
      </c>
    </row>
    <row r="40" spans="1:20" s="2" customFormat="1" ht="18" customHeight="1">
      <c r="A40" s="5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2" customFormat="1" ht="18" customHeight="1">
      <c r="A41" s="5"/>
      <c r="B41" s="5" t="s">
        <v>82</v>
      </c>
      <c r="C41" s="5">
        <v>5</v>
      </c>
      <c r="D41" s="5">
        <f>SUM(E41:T41)</f>
        <v>1</v>
      </c>
      <c r="E41" s="5"/>
      <c r="F41" s="5"/>
      <c r="G41" s="5">
        <v>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2" customFormat="1" ht="18" customHeight="1">
      <c r="A42" s="5" t="s">
        <v>24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2" customFormat="1" ht="18" customHeight="1">
      <c r="A43" s="5"/>
      <c r="B43" s="5" t="s">
        <v>83</v>
      </c>
      <c r="C43" s="5">
        <v>5</v>
      </c>
      <c r="D43" s="5">
        <f aca="true" t="shared" si="5" ref="D42:D60">SUM(E43:T43)</f>
        <v>1</v>
      </c>
      <c r="E43" s="5"/>
      <c r="F43" s="5"/>
      <c r="G43" s="5"/>
      <c r="H43" s="5">
        <v>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2" customFormat="1" ht="18" customHeight="1">
      <c r="A44" s="5" t="s">
        <v>52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2" customFormat="1" ht="18" customHeight="1">
      <c r="A45" s="5"/>
      <c r="B45" s="5" t="s">
        <v>84</v>
      </c>
      <c r="C45" s="5">
        <v>5</v>
      </c>
      <c r="D45" s="5">
        <f t="shared" si="5"/>
        <v>1</v>
      </c>
      <c r="E45" s="5"/>
      <c r="F45" s="5">
        <v>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2" customFormat="1" ht="18" customHeight="1">
      <c r="A46" s="5" t="s">
        <v>26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2" customFormat="1" ht="18" customHeight="1">
      <c r="A47" s="5"/>
      <c r="B47" s="5" t="s">
        <v>85</v>
      </c>
      <c r="C47" s="5">
        <v>6</v>
      </c>
      <c r="D47" s="5">
        <f t="shared" si="5"/>
        <v>1</v>
      </c>
      <c r="E47" s="5"/>
      <c r="F47" s="5"/>
      <c r="G47" s="5">
        <v>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2" customFormat="1" ht="18" customHeight="1">
      <c r="A48" s="5" t="s">
        <v>29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2" customFormat="1" ht="18" customHeight="1">
      <c r="A49" s="5"/>
      <c r="B49" s="5" t="s">
        <v>86</v>
      </c>
      <c r="C49" s="5">
        <v>8</v>
      </c>
      <c r="D49" s="5">
        <f t="shared" si="5"/>
        <v>3</v>
      </c>
      <c r="E49" s="5"/>
      <c r="F49" s="5">
        <v>1</v>
      </c>
      <c r="G49" s="5"/>
      <c r="H49" s="5"/>
      <c r="I49" s="5">
        <v>1</v>
      </c>
      <c r="J49" s="5"/>
      <c r="K49" s="5">
        <v>1</v>
      </c>
      <c r="L49" s="5"/>
      <c r="M49" s="8"/>
      <c r="N49" s="5"/>
      <c r="O49" s="5"/>
      <c r="P49" s="5"/>
      <c r="Q49" s="5"/>
      <c r="R49" s="5"/>
      <c r="S49" s="5"/>
      <c r="T49" s="5"/>
    </row>
    <row r="50" spans="1:20" s="2" customFormat="1" ht="18" customHeight="1">
      <c r="A50" s="5" t="s">
        <v>62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2" customFormat="1" ht="18" customHeight="1">
      <c r="A51" s="5"/>
      <c r="B51" s="5" t="s">
        <v>87</v>
      </c>
      <c r="C51" s="5">
        <v>5</v>
      </c>
      <c r="D51" s="5">
        <f t="shared" si="5"/>
        <v>2</v>
      </c>
      <c r="E51" s="5"/>
      <c r="F51" s="5"/>
      <c r="G51" s="5"/>
      <c r="H51" s="5">
        <v>1</v>
      </c>
      <c r="I51" s="5">
        <v>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2" customFormat="1" ht="18" customHeight="1">
      <c r="A52" s="5" t="s">
        <v>64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2" customFormat="1" ht="18" customHeight="1">
      <c r="A53" s="5"/>
      <c r="B53" s="5" t="s">
        <v>88</v>
      </c>
      <c r="C53" s="5">
        <v>5</v>
      </c>
      <c r="D53" s="5">
        <f t="shared" si="5"/>
        <v>1</v>
      </c>
      <c r="E53" s="5"/>
      <c r="F53" s="5"/>
      <c r="G53" s="8"/>
      <c r="H53" s="5"/>
      <c r="I53" s="5"/>
      <c r="J53" s="5"/>
      <c r="K53" s="5"/>
      <c r="L53" s="5"/>
      <c r="M53" s="5">
        <v>1</v>
      </c>
      <c r="N53" s="5"/>
      <c r="O53" s="5"/>
      <c r="P53" s="5"/>
      <c r="Q53" s="5"/>
      <c r="R53" s="5"/>
      <c r="S53" s="5"/>
      <c r="T53" s="5"/>
    </row>
    <row r="54" spans="1:20" s="2" customFormat="1" ht="18" customHeight="1">
      <c r="A54" s="5" t="s">
        <v>31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2" customFormat="1" ht="18" customHeight="1">
      <c r="A55" s="5"/>
      <c r="B55" s="5" t="s">
        <v>89</v>
      </c>
      <c r="C55" s="5">
        <v>5</v>
      </c>
      <c r="D55" s="5">
        <f t="shared" si="5"/>
        <v>2</v>
      </c>
      <c r="E55" s="5"/>
      <c r="F55" s="5">
        <v>1</v>
      </c>
      <c r="G55" s="5"/>
      <c r="H55" s="5"/>
      <c r="I55" s="5"/>
      <c r="J55" s="5"/>
      <c r="K55" s="5"/>
      <c r="L55" s="5"/>
      <c r="M55" s="5">
        <v>1</v>
      </c>
      <c r="N55" s="5"/>
      <c r="O55" s="5"/>
      <c r="P55" s="5"/>
      <c r="Q55" s="5"/>
      <c r="R55" s="5"/>
      <c r="S55" s="5"/>
      <c r="T55" s="5"/>
    </row>
    <row r="56" spans="1:20" s="2" customFormat="1" ht="18" customHeight="1">
      <c r="A56" s="5" t="s">
        <v>70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s="2" customFormat="1" ht="18" customHeight="1">
      <c r="A57" s="5"/>
      <c r="B57" s="5" t="s">
        <v>90</v>
      </c>
      <c r="C57" s="5">
        <v>5</v>
      </c>
      <c r="D57" s="5">
        <f>SUM(E57:T57)</f>
        <v>2</v>
      </c>
      <c r="E57" s="5"/>
      <c r="F57" s="5"/>
      <c r="G57" s="5">
        <v>1</v>
      </c>
      <c r="H57" s="5"/>
      <c r="I57" s="5"/>
      <c r="J57" s="5"/>
      <c r="K57" s="5">
        <v>1</v>
      </c>
      <c r="L57" s="5"/>
      <c r="M57" s="5"/>
      <c r="N57" s="5"/>
      <c r="O57" s="5"/>
      <c r="P57" s="5"/>
      <c r="Q57" s="5"/>
      <c r="R57" s="5"/>
      <c r="S57" s="5"/>
      <c r="T57" s="5"/>
    </row>
    <row r="58" spans="1:20" s="2" customFormat="1" ht="18" customHeight="1">
      <c r="A58" s="5" t="s">
        <v>91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s="2" customFormat="1" ht="18" customHeight="1">
      <c r="A59" s="5"/>
      <c r="B59" s="5" t="s">
        <v>92</v>
      </c>
      <c r="C59" s="5">
        <v>6</v>
      </c>
      <c r="D59" s="5">
        <f>SUM(E59:T59)</f>
        <v>2</v>
      </c>
      <c r="E59" s="5"/>
      <c r="F59" s="5"/>
      <c r="G59" s="5">
        <v>1</v>
      </c>
      <c r="H59" s="5"/>
      <c r="I59" s="5"/>
      <c r="J59" s="5"/>
      <c r="K59" s="5"/>
      <c r="L59" s="5"/>
      <c r="M59" s="5">
        <v>1</v>
      </c>
      <c r="N59" s="11"/>
      <c r="O59" s="5"/>
      <c r="P59" s="5"/>
      <c r="Q59" s="5"/>
      <c r="R59" s="5"/>
      <c r="S59" s="5"/>
      <c r="T59" s="5"/>
    </row>
    <row r="60" spans="1:20" ht="18" customHeight="1">
      <c r="A60" s="5" t="s">
        <v>36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33.5" customHeight="1">
      <c r="A61" s="5" t="s">
        <v>93</v>
      </c>
      <c r="B61" s="5"/>
      <c r="C61" s="5" t="s">
        <v>94</v>
      </c>
      <c r="D61" s="5"/>
      <c r="E61" s="5"/>
      <c r="F61" s="5" t="s">
        <v>95</v>
      </c>
      <c r="G61" s="5"/>
      <c r="H61" s="5"/>
      <c r="I61" s="5"/>
      <c r="J61" s="5" t="s">
        <v>40</v>
      </c>
      <c r="K61" s="5"/>
      <c r="L61" s="5"/>
      <c r="M61" s="5"/>
      <c r="N61" s="5" t="s">
        <v>96</v>
      </c>
      <c r="O61" s="5"/>
      <c r="P61" s="5"/>
      <c r="Q61" s="5"/>
      <c r="R61" s="5" t="s">
        <v>97</v>
      </c>
      <c r="S61" s="5"/>
      <c r="T61" s="5"/>
    </row>
  </sheetData>
  <sheetProtection/>
  <mergeCells count="29">
    <mergeCell ref="A1:T1"/>
    <mergeCell ref="A2:T2"/>
    <mergeCell ref="A4:B4"/>
    <mergeCell ref="A6:B6"/>
    <mergeCell ref="A8:B8"/>
    <mergeCell ref="A12:B12"/>
    <mergeCell ref="A17:B17"/>
    <mergeCell ref="A22:B22"/>
    <mergeCell ref="A24:B24"/>
    <mergeCell ref="A26:B26"/>
    <mergeCell ref="A31:B31"/>
    <mergeCell ref="A35:B35"/>
    <mergeCell ref="A40:B40"/>
    <mergeCell ref="A42:B42"/>
    <mergeCell ref="A44:B44"/>
    <mergeCell ref="A46:B46"/>
    <mergeCell ref="A48:B48"/>
    <mergeCell ref="A50:B50"/>
    <mergeCell ref="A52:B52"/>
    <mergeCell ref="A54:B54"/>
    <mergeCell ref="A56:B56"/>
    <mergeCell ref="A58:B58"/>
    <mergeCell ref="A60:T60"/>
    <mergeCell ref="A61:B61"/>
    <mergeCell ref="C61:E61"/>
    <mergeCell ref="F61:I61"/>
    <mergeCell ref="J61:M61"/>
    <mergeCell ref="N61:Q61"/>
    <mergeCell ref="R61:T61"/>
  </mergeCells>
  <printOptions/>
  <pageMargins left="0.71" right="0.39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2017-03-10T01:18:21Z</cp:lastPrinted>
  <dcterms:created xsi:type="dcterms:W3CDTF">2006-09-13T11:21:51Z</dcterms:created>
  <dcterms:modified xsi:type="dcterms:W3CDTF">2018-03-21T04:12:02Z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