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495" windowHeight="10365" activeTab="5"/>
  </bookViews>
  <sheets>
    <sheet name="文昌中学" sheetId="1" r:id="rId1"/>
    <sheet name="华侨中学 " sheetId="2" r:id="rId2"/>
    <sheet name="其他中学 " sheetId="3" r:id="rId3"/>
    <sheet name="其他小学" sheetId="4" r:id="rId4"/>
    <sheet name="特殊教育学校" sheetId="5" r:id="rId5"/>
    <sheet name="幼儿园" sheetId="6" r:id="rId6"/>
  </sheets>
  <definedNames>
    <definedName name="_xlnm.Print_Titles" localSheetId="0">文昌中学!$1:4</definedName>
    <definedName name="_xlnm.Print_Titles" localSheetId="1">'华侨中学 '!$1:4</definedName>
    <definedName name="_xlnm.Print_Titles" localSheetId="2">'其他中学 '!$1:4</definedName>
    <definedName name="_xlnm.Print_Titles" localSheetId="5">幼儿园!$1:4</definedName>
    <definedName name="_xlnm.Print_Titles" localSheetId="3">其他小学!$1:4</definedName>
    <definedName name="_xlnm.Print_Titles" localSheetId="4">特殊教育学校!$1:4</definedName>
  </definedNames>
  <calcPr calcId="144525"/>
</workbook>
</file>

<file path=xl/sharedStrings.xml><?xml version="1.0" encoding="utf-8"?>
<sst xmlns="http://schemas.openxmlformats.org/spreadsheetml/2006/main" count="223">
  <si>
    <t>文昌市2017年教师招聘拟录用人选（文昌中学）</t>
  </si>
  <si>
    <t>编号</t>
  </si>
  <si>
    <t>姓 名</t>
  </si>
  <si>
    <t>性别</t>
  </si>
  <si>
    <t>准考证号</t>
  </si>
  <si>
    <t>竞聘岗位及学科</t>
  </si>
  <si>
    <t>教育公共知识</t>
  </si>
  <si>
    <t>专业基础知识</t>
  </si>
  <si>
    <t>笔试成绩</t>
  </si>
  <si>
    <t>面试成绩</t>
  </si>
  <si>
    <t>综合成绩</t>
  </si>
  <si>
    <t xml:space="preserve">备注 </t>
  </si>
  <si>
    <t>邬娇</t>
  </si>
  <si>
    <t>女</t>
  </si>
  <si>
    <t>170127</t>
  </si>
  <si>
    <t>文昌中学语文</t>
  </si>
  <si>
    <t>邢莉茜</t>
  </si>
  <si>
    <t>170108</t>
  </si>
  <si>
    <t>刘春芝</t>
  </si>
  <si>
    <t>文昌中学数学</t>
  </si>
  <si>
    <t>云博生</t>
  </si>
  <si>
    <t>男</t>
  </si>
  <si>
    <t>吴丽丽</t>
  </si>
  <si>
    <t>文昌中学英语</t>
  </si>
  <si>
    <t>陈  媛</t>
  </si>
  <si>
    <t>170701</t>
  </si>
  <si>
    <t>赵潇颖</t>
  </si>
  <si>
    <t>170723</t>
  </si>
  <si>
    <t>黄玲艳</t>
  </si>
  <si>
    <t>171801</t>
  </si>
  <si>
    <t>文昌中学音乐</t>
  </si>
  <si>
    <t>陈家新</t>
  </si>
  <si>
    <t>文昌中学化学</t>
  </si>
  <si>
    <t>罗美</t>
  </si>
  <si>
    <t>171611</t>
  </si>
  <si>
    <t>文昌中学历史</t>
  </si>
  <si>
    <t>任文婷</t>
  </si>
  <si>
    <t>172304</t>
  </si>
  <si>
    <t>文昌中学生物</t>
  </si>
  <si>
    <t>蒙绪华</t>
  </si>
  <si>
    <t>文昌中学心理学</t>
  </si>
  <si>
    <t>房磊</t>
  </si>
  <si>
    <t>文昌中学体育</t>
  </si>
  <si>
    <t>王彬</t>
  </si>
  <si>
    <t>文昌中学通用技术</t>
  </si>
  <si>
    <t>文昌市2017年教师招聘拟录用人选（华侨中学）</t>
  </si>
  <si>
    <t>王育丽</t>
  </si>
  <si>
    <t>文昌侨中数学</t>
  </si>
  <si>
    <t>林惠慧</t>
  </si>
  <si>
    <t>文昌侨中英语</t>
  </si>
  <si>
    <t>邬莉</t>
  </si>
  <si>
    <t>171410</t>
  </si>
  <si>
    <t>文昌侨中政治</t>
  </si>
  <si>
    <t>邱夏菏</t>
  </si>
  <si>
    <t>卢花丽</t>
  </si>
  <si>
    <t>文昌侨中音乐</t>
  </si>
  <si>
    <t>王芳</t>
  </si>
  <si>
    <t>171705</t>
  </si>
  <si>
    <t>文昌侨中历史</t>
  </si>
  <si>
    <t>万新艳</t>
  </si>
  <si>
    <t>172901</t>
  </si>
  <si>
    <t>文昌侨中地理</t>
  </si>
  <si>
    <t>韩叶芳</t>
  </si>
  <si>
    <t>172802</t>
  </si>
  <si>
    <t>何巍巍</t>
  </si>
  <si>
    <t>172710</t>
  </si>
  <si>
    <t>文昌侨中物理</t>
  </si>
  <si>
    <t>文昌市2017年教师招聘拟录用人选（其他中学）</t>
  </si>
  <si>
    <t>田野</t>
  </si>
  <si>
    <t>其他中学语文</t>
  </si>
  <si>
    <t>陈累</t>
  </si>
  <si>
    <t>其他中学数学</t>
  </si>
  <si>
    <t>王为一</t>
  </si>
  <si>
    <t>其他中学英语</t>
  </si>
  <si>
    <t>麦圣妹</t>
  </si>
  <si>
    <t>171514</t>
  </si>
  <si>
    <t>其他中学政治</t>
  </si>
  <si>
    <t>严白丹</t>
  </si>
  <si>
    <t>其他中学音乐</t>
  </si>
  <si>
    <t>吕诗茹</t>
  </si>
  <si>
    <t>其他中学化学</t>
  </si>
  <si>
    <t>王瑜</t>
  </si>
  <si>
    <t>171714</t>
  </si>
  <si>
    <t>其他中学历史</t>
  </si>
  <si>
    <t>王钦瑜</t>
  </si>
  <si>
    <t>其他中学生物</t>
  </si>
  <si>
    <t>罗明媚</t>
  </si>
  <si>
    <t>173021</t>
  </si>
  <si>
    <t>其他中学地理</t>
  </si>
  <si>
    <t>林紫</t>
  </si>
  <si>
    <t>173013</t>
  </si>
  <si>
    <t>林先虎</t>
  </si>
  <si>
    <t>173125</t>
  </si>
  <si>
    <t>王灵丁</t>
  </si>
  <si>
    <t>172715</t>
  </si>
  <si>
    <t>其他中学物理</t>
  </si>
  <si>
    <t>符玉叶</t>
  </si>
  <si>
    <t>其他中学心理</t>
  </si>
  <si>
    <t>张鹏</t>
  </si>
  <si>
    <t>其他中学体育</t>
  </si>
  <si>
    <t>文昌市2017年教师招聘拟录用人选（其他小学）</t>
  </si>
  <si>
    <t>陈沐阳</t>
  </si>
  <si>
    <t>小学语文</t>
  </si>
  <si>
    <t>陈明</t>
  </si>
  <si>
    <t>曾广丽</t>
  </si>
  <si>
    <t>何小红</t>
  </si>
  <si>
    <t>陈丹</t>
  </si>
  <si>
    <t>邢贞娜</t>
  </si>
  <si>
    <t>文新兰</t>
  </si>
  <si>
    <t>刘玉云</t>
  </si>
  <si>
    <t>何丽欣</t>
  </si>
  <si>
    <t>梁翠香</t>
  </si>
  <si>
    <t>华小隔</t>
  </si>
  <si>
    <t>严小敬</t>
  </si>
  <si>
    <t>陈巧夏</t>
  </si>
  <si>
    <t>林冬冬</t>
  </si>
  <si>
    <t>何静</t>
  </si>
  <si>
    <t>李彩福</t>
  </si>
  <si>
    <t>张瑜</t>
  </si>
  <si>
    <t>吴雪梅</t>
  </si>
  <si>
    <t>陆婵</t>
  </si>
  <si>
    <t>郭敬茹</t>
  </si>
  <si>
    <t>陈春丽</t>
  </si>
  <si>
    <t>小学数学</t>
  </si>
  <si>
    <t>吴洁</t>
  </si>
  <si>
    <t>郑小银</t>
  </si>
  <si>
    <t>虞露露</t>
  </si>
  <si>
    <t>符庆云</t>
  </si>
  <si>
    <t>王华莹</t>
  </si>
  <si>
    <t>陈婷婷</t>
  </si>
  <si>
    <t>黄德强</t>
  </si>
  <si>
    <t>孙海玲</t>
  </si>
  <si>
    <t>黄娇德</t>
  </si>
  <si>
    <t>符玉晶</t>
  </si>
  <si>
    <t>占小芳</t>
  </si>
  <si>
    <t>赖燕玲</t>
  </si>
  <si>
    <t>叶春玲</t>
  </si>
  <si>
    <t>付瑶</t>
  </si>
  <si>
    <t>吴振璨</t>
  </si>
  <si>
    <t>黎传妹</t>
  </si>
  <si>
    <t>陈燕燕</t>
  </si>
  <si>
    <t>韩燕如</t>
  </si>
  <si>
    <t>韩文彤</t>
  </si>
  <si>
    <t>钱海霞</t>
  </si>
  <si>
    <t>小学英语</t>
  </si>
  <si>
    <t>杨晶晶</t>
  </si>
  <si>
    <t>吴洁雯</t>
  </si>
  <si>
    <t>黄丽娘</t>
  </si>
  <si>
    <t>庄梨丽</t>
  </si>
  <si>
    <t>王平</t>
  </si>
  <si>
    <t>林秋雪</t>
  </si>
  <si>
    <t>李秋颖</t>
  </si>
  <si>
    <t>吴慧</t>
  </si>
  <si>
    <t>黄艳群</t>
  </si>
  <si>
    <t>陈丽新</t>
  </si>
  <si>
    <t>郑周艳</t>
  </si>
  <si>
    <t>张晓苗</t>
  </si>
  <si>
    <t>王小曼</t>
  </si>
  <si>
    <t>吕艳</t>
  </si>
  <si>
    <t>万克静</t>
  </si>
  <si>
    <t>倪俊星</t>
  </si>
  <si>
    <t>黄玉环</t>
  </si>
  <si>
    <t>王晓庆</t>
  </si>
  <si>
    <t>小学音乐</t>
  </si>
  <si>
    <t>盘伟锋</t>
  </si>
  <si>
    <t>沈洁羽</t>
  </si>
  <si>
    <t>曹馥琛</t>
  </si>
  <si>
    <t>小学美术</t>
  </si>
  <si>
    <t>陈慧玲</t>
  </si>
  <si>
    <t>邢叶子</t>
  </si>
  <si>
    <t>张书标</t>
  </si>
  <si>
    <t>小学体育</t>
  </si>
  <si>
    <t>黄良平</t>
  </si>
  <si>
    <t>钟彩球</t>
  </si>
  <si>
    <t>云彩霞</t>
  </si>
  <si>
    <t>小学计算机</t>
  </si>
  <si>
    <t>王春雨</t>
  </si>
  <si>
    <t>林青红</t>
  </si>
  <si>
    <t>文昌市2017年教师招聘拟录用人选（特殊教育学校）</t>
  </si>
  <si>
    <t>陈秋颖</t>
  </si>
  <si>
    <t>特殊教育</t>
  </si>
  <si>
    <t>文昌市2017年教师招聘拟录用人选（幼儿园）</t>
  </si>
  <si>
    <t>潘娟</t>
  </si>
  <si>
    <t>幼儿园教师</t>
  </si>
  <si>
    <t>于晓晶</t>
  </si>
  <si>
    <t>符少强</t>
  </si>
  <si>
    <t>符小雨</t>
  </si>
  <si>
    <t>李秀红</t>
  </si>
  <si>
    <t>吴英敏</t>
  </si>
  <si>
    <t>冯推珊</t>
  </si>
  <si>
    <t>陈月娜</t>
  </si>
  <si>
    <t>陈汝芳</t>
  </si>
  <si>
    <t>韩蕙景</t>
  </si>
  <si>
    <t>魏家萍</t>
  </si>
  <si>
    <t>叶琦颖</t>
  </si>
  <si>
    <t>符文琴</t>
  </si>
  <si>
    <t>符秋雨</t>
  </si>
  <si>
    <t>钟海玲</t>
  </si>
  <si>
    <t>王瑶</t>
  </si>
  <si>
    <t>陈强</t>
  </si>
  <si>
    <t>凡春香</t>
  </si>
  <si>
    <t>王缘</t>
  </si>
  <si>
    <t>苏雯丽</t>
  </si>
  <si>
    <t>林燕子</t>
  </si>
  <si>
    <t>王玉玲</t>
  </si>
  <si>
    <t>符香菲</t>
  </si>
  <si>
    <t>陈文丹</t>
  </si>
  <si>
    <t>盘运菊</t>
  </si>
  <si>
    <t>李燕琴</t>
  </si>
  <si>
    <t>韩玉玲</t>
  </si>
  <si>
    <t>王娇阳</t>
  </si>
  <si>
    <t>王小花</t>
  </si>
  <si>
    <t>刘素兰</t>
  </si>
  <si>
    <t>罗飞飞</t>
  </si>
  <si>
    <t>吴丽萍</t>
  </si>
  <si>
    <t>林秋茹</t>
  </si>
  <si>
    <t>林秋萍</t>
  </si>
  <si>
    <t>符业香</t>
  </si>
  <si>
    <t>李晶晶</t>
  </si>
  <si>
    <t>曾扬慧</t>
  </si>
  <si>
    <t>邢怡静</t>
  </si>
  <si>
    <t>李威</t>
  </si>
  <si>
    <t>邢丽蝶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</si>
</sst>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);[Red]\(0.00\)"/>
    <numFmt numFmtId="177" formatCode="0.00_ "/>
  </numFmts>
  <fonts count="27">
    <font>
      <sz val="11"/>
      <color indexed="8"/>
      <name val="宋体"/>
      <charset val="134"/>
    </font>
    <font>
      <sz val="20"/>
      <name val="黑体"/>
      <charset val="134"/>
    </font>
    <font>
      <sz val="12"/>
      <name val="宋体"/>
      <charset val="134"/>
    </font>
    <font>
      <sz val="11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sz val="11"/>
      <color indexed="10"/>
      <name val="宋体"/>
      <charset val="134"/>
    </font>
    <font>
      <sz val="11"/>
      <color theme="1"/>
      <name val="宋体"/>
      <charset val="134"/>
    </font>
    <font>
      <sz val="10"/>
      <color indexed="8"/>
      <name val="宋体"/>
      <charset val="134"/>
    </font>
    <font>
      <sz val="11"/>
      <color indexed="8"/>
      <name val="宋体"/>
      <charset val="0"/>
    </font>
    <font>
      <b/>
      <sz val="11"/>
      <color indexed="9"/>
      <name val="宋体"/>
      <charset val="0"/>
    </font>
    <font>
      <b/>
      <sz val="13"/>
      <color indexed="62"/>
      <name val="宋体"/>
      <charset val="134"/>
    </font>
    <font>
      <sz val="11"/>
      <color indexed="10"/>
      <name val="宋体"/>
      <charset val="0"/>
    </font>
    <font>
      <i/>
      <sz val="11"/>
      <color indexed="23"/>
      <name val="宋体"/>
      <charset val="0"/>
    </font>
    <font>
      <b/>
      <sz val="11"/>
      <color indexed="62"/>
      <name val="宋体"/>
      <charset val="134"/>
    </font>
    <font>
      <u/>
      <sz val="11"/>
      <color indexed="20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b/>
      <sz val="11"/>
      <color indexed="63"/>
      <name val="宋体"/>
      <charset val="0"/>
    </font>
    <font>
      <b/>
      <sz val="15"/>
      <color indexed="62"/>
      <name val="宋体"/>
      <charset val="134"/>
    </font>
    <font>
      <b/>
      <sz val="11"/>
      <color indexed="8"/>
      <name val="宋体"/>
      <charset val="0"/>
    </font>
    <font>
      <b/>
      <sz val="18"/>
      <color indexed="62"/>
      <name val="宋体"/>
      <charset val="134"/>
    </font>
    <font>
      <u/>
      <sz val="11"/>
      <color indexed="12"/>
      <name val="宋体"/>
      <charset val="0"/>
    </font>
    <font>
      <sz val="11"/>
      <color indexed="62"/>
      <name val="宋体"/>
      <charset val="0"/>
    </font>
    <font>
      <b/>
      <sz val="11"/>
      <color indexed="52"/>
      <name val="宋体"/>
      <charset val="0"/>
    </font>
    <font>
      <sz val="11"/>
      <color indexed="52"/>
      <name val="宋体"/>
      <charset val="0"/>
    </font>
    <font>
      <sz val="11"/>
      <color indexed="17"/>
      <name val="宋体"/>
      <charset val="0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3" fillId="7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1" borderId="9" applyNumberFormat="0" applyFon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24" fillId="10" borderId="12" applyNumberFormat="0" applyAlignment="0" applyProtection="0">
      <alignment vertical="center"/>
    </xf>
    <xf numFmtId="0" fontId="10" fillId="4" borderId="6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177" fontId="0" fillId="0" borderId="0" xfId="0" applyNumberFormat="1" applyFill="1">
      <alignment vertical="center"/>
    </xf>
    <xf numFmtId="49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176" fontId="5" fillId="0" borderId="4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176" fontId="5" fillId="2" borderId="4" xfId="0" applyNumberFormat="1" applyFont="1" applyFill="1" applyBorder="1" applyAlignment="1">
      <alignment horizontal="center" vertical="center" wrapText="1"/>
    </xf>
    <xf numFmtId="177" fontId="1" fillId="0" borderId="0" xfId="0" applyNumberFormat="1" applyFont="1" applyFill="1" applyAlignment="1">
      <alignment horizontal="center" vertical="center" wrapText="1"/>
    </xf>
    <xf numFmtId="177" fontId="2" fillId="0" borderId="0" xfId="0" applyNumberFormat="1" applyFont="1" applyFill="1" applyAlignment="1">
      <alignment horizontal="center" vertical="center" wrapText="1"/>
    </xf>
    <xf numFmtId="177" fontId="3" fillId="0" borderId="0" xfId="0" applyNumberFormat="1" applyFont="1" applyFill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177" fontId="3" fillId="0" borderId="2" xfId="0" applyNumberFormat="1" applyFont="1" applyFill="1" applyBorder="1" applyAlignment="1">
      <alignment horizontal="center" vertical="center" wrapText="1"/>
    </xf>
    <xf numFmtId="177" fontId="5" fillId="0" borderId="2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177" fontId="2" fillId="0" borderId="4" xfId="0" applyNumberFormat="1" applyFont="1" applyFill="1" applyBorder="1" applyAlignment="1">
      <alignment horizontal="center" vertical="center"/>
    </xf>
    <xf numFmtId="177" fontId="2" fillId="0" borderId="2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177" fontId="3" fillId="0" borderId="4" xfId="0" applyNumberFormat="1" applyFont="1" applyFill="1" applyBorder="1" applyAlignment="1">
      <alignment horizontal="center" vertical="center" wrapText="1"/>
    </xf>
    <xf numFmtId="177" fontId="3" fillId="2" borderId="4" xfId="0" applyNumberFormat="1" applyFont="1" applyFill="1" applyBorder="1" applyAlignment="1">
      <alignment horizontal="center" vertical="center" wrapText="1"/>
    </xf>
    <xf numFmtId="177" fontId="2" fillId="2" borderId="2" xfId="0" applyNumberFormat="1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176" fontId="2" fillId="0" borderId="4" xfId="0" applyNumberFormat="1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177" fontId="5" fillId="0" borderId="4" xfId="0" applyNumberFormat="1" applyFont="1" applyFill="1" applyBorder="1" applyAlignment="1">
      <alignment horizontal="center" vertical="center" wrapText="1"/>
    </xf>
    <xf numFmtId="177" fontId="5" fillId="0" borderId="2" xfId="0" applyNumberFormat="1" applyFont="1" applyFill="1" applyBorder="1" applyAlignment="1">
      <alignment horizontal="center" vertical="center"/>
    </xf>
    <xf numFmtId="177" fontId="5" fillId="0" borderId="4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5" fillId="0" borderId="4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177" fontId="5" fillId="2" borderId="4" xfId="0" applyNumberFormat="1" applyFont="1" applyFill="1" applyBorder="1" applyAlignment="1">
      <alignment horizontal="center" vertical="center" wrapText="1"/>
    </xf>
    <xf numFmtId="177" fontId="5" fillId="2" borderId="2" xfId="0" applyNumberFormat="1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176" fontId="5" fillId="0" borderId="4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177" fontId="2" fillId="2" borderId="4" xfId="0" applyNumberFormat="1" applyFont="1" applyFill="1" applyBorder="1" applyAlignment="1">
      <alignment horizontal="center" vertical="center"/>
    </xf>
    <xf numFmtId="49" fontId="5" fillId="2" borderId="4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_2010招聘花名册" xfId="17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18"/>
  <sheetViews>
    <sheetView workbookViewId="0">
      <selection activeCell="N16" sqref="N16"/>
    </sheetView>
  </sheetViews>
  <sheetFormatPr defaultColWidth="9" defaultRowHeight="13.5"/>
  <cols>
    <col min="1" max="1" width="6.5" customWidth="1"/>
    <col min="2" max="2" width="9.875" customWidth="1"/>
    <col min="3" max="3" width="5" customWidth="1"/>
    <col min="4" max="4" width="10.375" customWidth="1"/>
    <col min="5" max="5" width="11.125" customWidth="1"/>
    <col min="6" max="8" width="9.25" customWidth="1"/>
    <col min="9" max="10" width="9.25" style="1" customWidth="1"/>
    <col min="11" max="11" width="9.25" customWidth="1"/>
  </cols>
  <sheetData>
    <row r="1" ht="25.5" customHeight="1" spans="1:11">
      <c r="A1" s="2" t="s">
        <v>0</v>
      </c>
      <c r="B1" s="2"/>
      <c r="C1" s="2"/>
      <c r="D1" s="2"/>
      <c r="E1" s="2"/>
      <c r="F1" s="2"/>
      <c r="G1" s="2"/>
      <c r="H1" s="2"/>
      <c r="I1" s="20"/>
      <c r="J1" s="20"/>
      <c r="K1" s="2"/>
    </row>
    <row r="2" ht="14.25" customHeight="1" spans="1:11">
      <c r="A2" s="3"/>
      <c r="B2" s="3"/>
      <c r="C2" s="3"/>
      <c r="D2" s="3"/>
      <c r="E2" s="3"/>
      <c r="F2" s="3"/>
      <c r="G2" s="3"/>
      <c r="H2" s="3"/>
      <c r="I2" s="21"/>
      <c r="J2" s="21"/>
      <c r="K2" s="3"/>
    </row>
    <row r="3" spans="1:11">
      <c r="A3" s="4"/>
      <c r="B3" s="5"/>
      <c r="C3" s="5"/>
      <c r="D3" s="5"/>
      <c r="E3" s="5"/>
      <c r="F3" s="5"/>
      <c r="G3" s="5"/>
      <c r="H3" s="5"/>
      <c r="I3" s="22"/>
      <c r="J3" s="22"/>
      <c r="K3" s="23"/>
    </row>
    <row r="4" ht="29" customHeight="1" spans="1:11">
      <c r="A4" s="6" t="s">
        <v>1</v>
      </c>
      <c r="B4" s="7" t="s">
        <v>2</v>
      </c>
      <c r="C4" s="7" t="s">
        <v>3</v>
      </c>
      <c r="D4" s="7" t="s">
        <v>4</v>
      </c>
      <c r="E4" s="7" t="s">
        <v>5</v>
      </c>
      <c r="F4" s="7" t="s">
        <v>6</v>
      </c>
      <c r="G4" s="7" t="s">
        <v>7</v>
      </c>
      <c r="H4" s="8" t="s">
        <v>8</v>
      </c>
      <c r="I4" s="24" t="s">
        <v>9</v>
      </c>
      <c r="J4" s="25" t="s">
        <v>10</v>
      </c>
      <c r="K4" s="26" t="s">
        <v>11</v>
      </c>
    </row>
    <row r="5" ht="24" customHeight="1" spans="1:11">
      <c r="A5" s="9">
        <v>1</v>
      </c>
      <c r="B5" s="53" t="s">
        <v>12</v>
      </c>
      <c r="C5" s="53" t="s">
        <v>13</v>
      </c>
      <c r="D5" s="56" t="s">
        <v>14</v>
      </c>
      <c r="E5" s="52" t="s">
        <v>15</v>
      </c>
      <c r="F5" s="52">
        <v>76.5</v>
      </c>
      <c r="G5" s="52">
        <v>72</v>
      </c>
      <c r="H5" s="55">
        <v>73.8</v>
      </c>
      <c r="I5" s="27">
        <v>83.2</v>
      </c>
      <c r="J5" s="27">
        <f t="shared" ref="J5:J18" si="0">H5*0.6+I5*0.4</f>
        <v>77.56</v>
      </c>
      <c r="K5" s="29"/>
    </row>
    <row r="6" ht="24" customHeight="1" spans="1:11">
      <c r="A6" s="9">
        <v>2</v>
      </c>
      <c r="B6" s="53" t="s">
        <v>16</v>
      </c>
      <c r="C6" s="53" t="s">
        <v>13</v>
      </c>
      <c r="D6" s="56" t="s">
        <v>17</v>
      </c>
      <c r="E6" s="52" t="s">
        <v>15</v>
      </c>
      <c r="F6" s="52">
        <v>84.5</v>
      </c>
      <c r="G6" s="52">
        <v>65</v>
      </c>
      <c r="H6" s="55">
        <v>72.8</v>
      </c>
      <c r="I6" s="27">
        <v>84.6</v>
      </c>
      <c r="J6" s="27">
        <f t="shared" si="0"/>
        <v>77.52</v>
      </c>
      <c r="K6" s="29"/>
    </row>
    <row r="7" ht="24" customHeight="1" spans="1:11">
      <c r="A7" s="9">
        <v>3</v>
      </c>
      <c r="B7" s="53" t="s">
        <v>18</v>
      </c>
      <c r="C7" s="53" t="s">
        <v>13</v>
      </c>
      <c r="D7" s="54">
        <v>170418</v>
      </c>
      <c r="E7" s="52" t="s">
        <v>19</v>
      </c>
      <c r="F7" s="52">
        <v>78</v>
      </c>
      <c r="G7" s="52">
        <v>88</v>
      </c>
      <c r="H7" s="55">
        <v>84</v>
      </c>
      <c r="I7" s="27">
        <v>83</v>
      </c>
      <c r="J7" s="27">
        <f t="shared" si="0"/>
        <v>83.6</v>
      </c>
      <c r="K7" s="29"/>
    </row>
    <row r="8" ht="24" customHeight="1" spans="1:11">
      <c r="A8" s="9">
        <v>4</v>
      </c>
      <c r="B8" s="53" t="s">
        <v>20</v>
      </c>
      <c r="C8" s="53" t="s">
        <v>21</v>
      </c>
      <c r="D8" s="54">
        <v>170516</v>
      </c>
      <c r="E8" s="52" t="s">
        <v>19</v>
      </c>
      <c r="F8" s="52">
        <v>90</v>
      </c>
      <c r="G8" s="52">
        <v>79</v>
      </c>
      <c r="H8" s="55">
        <v>83.4</v>
      </c>
      <c r="I8" s="30">
        <v>72.8</v>
      </c>
      <c r="J8" s="27">
        <f t="shared" si="0"/>
        <v>79.16</v>
      </c>
      <c r="K8" s="29"/>
    </row>
    <row r="9" ht="24" customHeight="1" spans="1:11">
      <c r="A9" s="9">
        <v>5</v>
      </c>
      <c r="B9" s="53" t="s">
        <v>22</v>
      </c>
      <c r="C9" s="53" t="s">
        <v>13</v>
      </c>
      <c r="D9" s="54">
        <v>170830</v>
      </c>
      <c r="E9" s="52" t="s">
        <v>23</v>
      </c>
      <c r="F9" s="52">
        <v>77</v>
      </c>
      <c r="G9" s="52">
        <v>86.5</v>
      </c>
      <c r="H9" s="55">
        <v>82.7</v>
      </c>
      <c r="I9" s="30">
        <v>88.4</v>
      </c>
      <c r="J9" s="27">
        <f t="shared" si="0"/>
        <v>84.98</v>
      </c>
      <c r="K9" s="29"/>
    </row>
    <row r="10" ht="24" customHeight="1" spans="1:11">
      <c r="A10" s="9">
        <v>6</v>
      </c>
      <c r="B10" s="53" t="s">
        <v>24</v>
      </c>
      <c r="C10" s="53" t="s">
        <v>13</v>
      </c>
      <c r="D10" s="56" t="s">
        <v>25</v>
      </c>
      <c r="E10" s="52" t="s">
        <v>23</v>
      </c>
      <c r="F10" s="52">
        <v>80.5</v>
      </c>
      <c r="G10" s="52">
        <v>78</v>
      </c>
      <c r="H10" s="55">
        <v>79</v>
      </c>
      <c r="I10" s="27">
        <v>86.2</v>
      </c>
      <c r="J10" s="27">
        <f t="shared" si="0"/>
        <v>81.88</v>
      </c>
      <c r="K10" s="29"/>
    </row>
    <row r="11" ht="24" customHeight="1" spans="1:11">
      <c r="A11" s="9">
        <v>7</v>
      </c>
      <c r="B11" s="53" t="s">
        <v>26</v>
      </c>
      <c r="C11" s="53" t="s">
        <v>13</v>
      </c>
      <c r="D11" s="56" t="s">
        <v>27</v>
      </c>
      <c r="E11" s="52" t="s">
        <v>23</v>
      </c>
      <c r="F11" s="52">
        <v>71.5</v>
      </c>
      <c r="G11" s="52">
        <v>83</v>
      </c>
      <c r="H11" s="55">
        <v>78.4</v>
      </c>
      <c r="I11" s="27">
        <v>85.8</v>
      </c>
      <c r="J11" s="27">
        <f t="shared" si="0"/>
        <v>81.36</v>
      </c>
      <c r="K11" s="29"/>
    </row>
    <row r="12" ht="24" customHeight="1" spans="1:11">
      <c r="A12" s="9">
        <v>8</v>
      </c>
      <c r="B12" s="53" t="s">
        <v>28</v>
      </c>
      <c r="C12" s="53" t="s">
        <v>13</v>
      </c>
      <c r="D12" s="56" t="s">
        <v>29</v>
      </c>
      <c r="E12" s="52" t="s">
        <v>30</v>
      </c>
      <c r="F12" s="52">
        <v>54.5</v>
      </c>
      <c r="G12" s="52">
        <v>67</v>
      </c>
      <c r="H12" s="55">
        <v>62</v>
      </c>
      <c r="I12" s="30">
        <v>83.2</v>
      </c>
      <c r="J12" s="27">
        <f t="shared" si="0"/>
        <v>70.48</v>
      </c>
      <c r="K12" s="29"/>
    </row>
    <row r="13" ht="24" customHeight="1" spans="1:11">
      <c r="A13" s="9">
        <v>9</v>
      </c>
      <c r="B13" s="53" t="s">
        <v>31</v>
      </c>
      <c r="C13" s="53" t="s">
        <v>21</v>
      </c>
      <c r="D13" s="54">
        <v>171913</v>
      </c>
      <c r="E13" s="52" t="s">
        <v>32</v>
      </c>
      <c r="F13" s="52">
        <v>64.5</v>
      </c>
      <c r="G13" s="52">
        <v>88</v>
      </c>
      <c r="H13" s="55">
        <v>78.6</v>
      </c>
      <c r="I13" s="30">
        <v>81.8</v>
      </c>
      <c r="J13" s="27">
        <f t="shared" si="0"/>
        <v>79.88</v>
      </c>
      <c r="K13" s="29"/>
    </row>
    <row r="14" ht="24" customHeight="1" spans="1:11">
      <c r="A14" s="9">
        <v>10</v>
      </c>
      <c r="B14" s="17" t="s">
        <v>33</v>
      </c>
      <c r="C14" s="17" t="s">
        <v>13</v>
      </c>
      <c r="D14" s="58" t="s">
        <v>34</v>
      </c>
      <c r="E14" s="18" t="s">
        <v>35</v>
      </c>
      <c r="F14" s="18">
        <v>65.5</v>
      </c>
      <c r="G14" s="18">
        <v>83</v>
      </c>
      <c r="H14" s="19">
        <v>76</v>
      </c>
      <c r="I14" s="57">
        <v>77.8</v>
      </c>
      <c r="J14" s="57">
        <f t="shared" si="0"/>
        <v>76.72</v>
      </c>
      <c r="K14" s="33"/>
    </row>
    <row r="15" ht="24" customHeight="1" spans="1:11">
      <c r="A15" s="9">
        <v>11</v>
      </c>
      <c r="B15" s="53" t="s">
        <v>36</v>
      </c>
      <c r="C15" s="53" t="s">
        <v>13</v>
      </c>
      <c r="D15" s="56" t="s">
        <v>37</v>
      </c>
      <c r="E15" s="52" t="s">
        <v>38</v>
      </c>
      <c r="F15" s="52">
        <v>91</v>
      </c>
      <c r="G15" s="52">
        <v>92</v>
      </c>
      <c r="H15" s="55">
        <v>91.6</v>
      </c>
      <c r="I15" s="27">
        <v>83.2</v>
      </c>
      <c r="J15" s="27">
        <f t="shared" si="0"/>
        <v>88.24</v>
      </c>
      <c r="K15" s="29"/>
    </row>
    <row r="16" ht="24" customHeight="1" spans="1:11">
      <c r="A16" s="9">
        <v>12</v>
      </c>
      <c r="B16" s="53" t="s">
        <v>39</v>
      </c>
      <c r="C16" s="53" t="s">
        <v>13</v>
      </c>
      <c r="D16" s="53">
        <v>173202</v>
      </c>
      <c r="E16" s="52" t="s">
        <v>40</v>
      </c>
      <c r="F16" s="52">
        <v>82.5</v>
      </c>
      <c r="G16" s="52">
        <v>82</v>
      </c>
      <c r="H16" s="55">
        <v>82.2</v>
      </c>
      <c r="I16" s="27">
        <v>83.4</v>
      </c>
      <c r="J16" s="27">
        <f t="shared" si="0"/>
        <v>82.68</v>
      </c>
      <c r="K16" s="29"/>
    </row>
    <row r="17" ht="24" customHeight="1" spans="1:11">
      <c r="A17" s="9">
        <v>13</v>
      </c>
      <c r="B17" s="53" t="s">
        <v>41</v>
      </c>
      <c r="C17" s="53" t="s">
        <v>21</v>
      </c>
      <c r="D17" s="54">
        <v>173407</v>
      </c>
      <c r="E17" s="52" t="s">
        <v>42</v>
      </c>
      <c r="F17" s="52">
        <v>67.5</v>
      </c>
      <c r="G17" s="52">
        <v>64</v>
      </c>
      <c r="H17" s="55">
        <v>65.4</v>
      </c>
      <c r="I17" s="30">
        <v>82.4</v>
      </c>
      <c r="J17" s="27">
        <f t="shared" si="0"/>
        <v>72.2</v>
      </c>
      <c r="K17" s="29"/>
    </row>
    <row r="18" ht="24" customHeight="1" spans="1:11">
      <c r="A18" s="9">
        <v>14</v>
      </c>
      <c r="B18" s="17" t="s">
        <v>43</v>
      </c>
      <c r="C18" s="17" t="s">
        <v>13</v>
      </c>
      <c r="D18" s="51">
        <v>170621</v>
      </c>
      <c r="E18" s="18" t="s">
        <v>44</v>
      </c>
      <c r="F18" s="18">
        <v>59</v>
      </c>
      <c r="G18" s="18">
        <v>73</v>
      </c>
      <c r="H18" s="19">
        <v>67.4</v>
      </c>
      <c r="I18" s="57">
        <v>78.4</v>
      </c>
      <c r="J18" s="57">
        <v>71.8</v>
      </c>
      <c r="K18" s="33"/>
    </row>
  </sheetData>
  <mergeCells count="2">
    <mergeCell ref="A1:K1"/>
    <mergeCell ref="A2:K2"/>
  </mergeCells>
  <pageMargins left="0.160416666666667" right="0.160416666666667" top="0.605555555555556" bottom="1" header="0.511805555555556" footer="0.511805555555556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13"/>
  <sheetViews>
    <sheetView workbookViewId="0">
      <selection activeCell="N11" sqref="N11"/>
    </sheetView>
  </sheetViews>
  <sheetFormatPr defaultColWidth="9" defaultRowHeight="13.5"/>
  <cols>
    <col min="1" max="1" width="6.5" customWidth="1"/>
    <col min="2" max="2" width="9.875" customWidth="1"/>
    <col min="3" max="3" width="5" customWidth="1"/>
    <col min="4" max="4" width="10.375" customWidth="1"/>
    <col min="5" max="5" width="11.125" customWidth="1"/>
    <col min="6" max="8" width="9.25" customWidth="1"/>
    <col min="9" max="10" width="9.25" style="1" customWidth="1"/>
    <col min="11" max="11" width="9.25" customWidth="1"/>
  </cols>
  <sheetData>
    <row r="1" ht="25.5" customHeight="1" spans="1:11">
      <c r="A1" s="2" t="s">
        <v>45</v>
      </c>
      <c r="B1" s="2"/>
      <c r="C1" s="2"/>
      <c r="D1" s="2"/>
      <c r="E1" s="2"/>
      <c r="F1" s="2"/>
      <c r="G1" s="2"/>
      <c r="H1" s="2"/>
      <c r="I1" s="20"/>
      <c r="J1" s="20"/>
      <c r="K1" s="2"/>
    </row>
    <row r="2" ht="14.25" customHeight="1" spans="1:11">
      <c r="A2" s="3"/>
      <c r="B2" s="3"/>
      <c r="C2" s="3"/>
      <c r="D2" s="3"/>
      <c r="E2" s="3"/>
      <c r="F2" s="3"/>
      <c r="G2" s="3"/>
      <c r="H2" s="3"/>
      <c r="I2" s="21"/>
      <c r="J2" s="21"/>
      <c r="K2" s="3"/>
    </row>
    <row r="3" spans="1:11">
      <c r="A3" s="4"/>
      <c r="B3" s="5"/>
      <c r="C3" s="5"/>
      <c r="D3" s="5"/>
      <c r="E3" s="5"/>
      <c r="F3" s="5"/>
      <c r="G3" s="5"/>
      <c r="H3" s="5"/>
      <c r="I3" s="22"/>
      <c r="J3" s="22"/>
      <c r="K3" s="23"/>
    </row>
    <row r="4" ht="29" customHeight="1" spans="1:11">
      <c r="A4" s="6" t="s">
        <v>1</v>
      </c>
      <c r="B4" s="7" t="s">
        <v>2</v>
      </c>
      <c r="C4" s="7" t="s">
        <v>3</v>
      </c>
      <c r="D4" s="7" t="s">
        <v>4</v>
      </c>
      <c r="E4" s="7" t="s">
        <v>5</v>
      </c>
      <c r="F4" s="7" t="s">
        <v>6</v>
      </c>
      <c r="G4" s="7" t="s">
        <v>7</v>
      </c>
      <c r="H4" s="8" t="s">
        <v>8</v>
      </c>
      <c r="I4" s="24" t="s">
        <v>9</v>
      </c>
      <c r="J4" s="25" t="s">
        <v>10</v>
      </c>
      <c r="K4" s="26" t="s">
        <v>11</v>
      </c>
    </row>
    <row r="5" ht="24" customHeight="1" spans="1:11">
      <c r="A5" s="50">
        <v>1</v>
      </c>
      <c r="B5" s="18" t="s">
        <v>46</v>
      </c>
      <c r="C5" s="18" t="s">
        <v>13</v>
      </c>
      <c r="D5" s="51">
        <v>170526</v>
      </c>
      <c r="E5" s="18" t="s">
        <v>47</v>
      </c>
      <c r="F5" s="18">
        <v>76.5</v>
      </c>
      <c r="G5" s="18">
        <v>69</v>
      </c>
      <c r="H5" s="19">
        <v>72</v>
      </c>
      <c r="I5" s="57">
        <v>83.8</v>
      </c>
      <c r="J5" s="32">
        <f>H5*0.6+I5*0.4</f>
        <v>76.72</v>
      </c>
      <c r="K5" s="33"/>
    </row>
    <row r="6" ht="24" customHeight="1" spans="1:11">
      <c r="A6" s="50">
        <v>2</v>
      </c>
      <c r="B6" s="52" t="s">
        <v>48</v>
      </c>
      <c r="C6" s="53" t="s">
        <v>13</v>
      </c>
      <c r="D6" s="54">
        <v>171018</v>
      </c>
      <c r="E6" s="52" t="s">
        <v>49</v>
      </c>
      <c r="F6" s="52">
        <v>65</v>
      </c>
      <c r="G6" s="52">
        <v>66.5</v>
      </c>
      <c r="H6" s="55">
        <v>65.9</v>
      </c>
      <c r="I6" s="27">
        <v>85.8</v>
      </c>
      <c r="J6" s="28">
        <f t="shared" ref="J5:J13" si="0">H6*0.6+I6*0.4</f>
        <v>73.86</v>
      </c>
      <c r="K6" s="29"/>
    </row>
    <row r="7" ht="24" customHeight="1" spans="1:11">
      <c r="A7" s="50">
        <v>3</v>
      </c>
      <c r="B7" s="52" t="s">
        <v>50</v>
      </c>
      <c r="C7" s="52" t="s">
        <v>13</v>
      </c>
      <c r="D7" s="56" t="s">
        <v>51</v>
      </c>
      <c r="E7" s="52" t="s">
        <v>52</v>
      </c>
      <c r="F7" s="52">
        <v>83.5</v>
      </c>
      <c r="G7" s="52">
        <v>81</v>
      </c>
      <c r="H7" s="55">
        <v>82</v>
      </c>
      <c r="I7" s="27">
        <v>86</v>
      </c>
      <c r="J7" s="28">
        <f t="shared" si="0"/>
        <v>83.6</v>
      </c>
      <c r="K7" s="29"/>
    </row>
    <row r="8" ht="24" customHeight="1" spans="1:11">
      <c r="A8" s="50">
        <v>4</v>
      </c>
      <c r="B8" s="56" t="s">
        <v>53</v>
      </c>
      <c r="C8" s="56" t="s">
        <v>13</v>
      </c>
      <c r="D8" s="52">
        <v>171204</v>
      </c>
      <c r="E8" s="52" t="s">
        <v>52</v>
      </c>
      <c r="F8" s="52">
        <v>81</v>
      </c>
      <c r="G8" s="52">
        <v>79</v>
      </c>
      <c r="H8" s="55">
        <v>79.8</v>
      </c>
      <c r="I8" s="27">
        <v>88</v>
      </c>
      <c r="J8" s="28">
        <f t="shared" si="0"/>
        <v>83.08</v>
      </c>
      <c r="K8" s="29"/>
    </row>
    <row r="9" ht="24" customHeight="1" spans="1:11">
      <c r="A9" s="50">
        <v>5</v>
      </c>
      <c r="B9" s="52" t="s">
        <v>54</v>
      </c>
      <c r="C9" s="52" t="s">
        <v>13</v>
      </c>
      <c r="D9" s="53">
        <v>171808</v>
      </c>
      <c r="E9" s="52" t="s">
        <v>55</v>
      </c>
      <c r="F9" s="52">
        <v>63.5</v>
      </c>
      <c r="G9" s="52">
        <v>61</v>
      </c>
      <c r="H9" s="55">
        <v>62</v>
      </c>
      <c r="I9" s="27">
        <v>84.4</v>
      </c>
      <c r="J9" s="28">
        <f t="shared" si="0"/>
        <v>70.96</v>
      </c>
      <c r="K9" s="29"/>
    </row>
    <row r="10" ht="24" customHeight="1" spans="1:11">
      <c r="A10" s="50">
        <v>6</v>
      </c>
      <c r="B10" s="52" t="s">
        <v>56</v>
      </c>
      <c r="C10" s="52" t="s">
        <v>13</v>
      </c>
      <c r="D10" s="56" t="s">
        <v>57</v>
      </c>
      <c r="E10" s="52" t="s">
        <v>58</v>
      </c>
      <c r="F10" s="52">
        <v>81</v>
      </c>
      <c r="G10" s="52">
        <v>83</v>
      </c>
      <c r="H10" s="55">
        <v>82.2</v>
      </c>
      <c r="I10" s="30">
        <v>84.6</v>
      </c>
      <c r="J10" s="28">
        <f t="shared" si="0"/>
        <v>83.16</v>
      </c>
      <c r="K10" s="29"/>
    </row>
    <row r="11" ht="24" customHeight="1" spans="1:11">
      <c r="A11" s="50">
        <v>7</v>
      </c>
      <c r="B11" s="52" t="s">
        <v>59</v>
      </c>
      <c r="C11" s="52" t="s">
        <v>13</v>
      </c>
      <c r="D11" s="56" t="s">
        <v>60</v>
      </c>
      <c r="E11" s="52" t="s">
        <v>61</v>
      </c>
      <c r="F11" s="52">
        <v>75.5</v>
      </c>
      <c r="G11" s="52">
        <v>80</v>
      </c>
      <c r="H11" s="55">
        <v>78.2</v>
      </c>
      <c r="I11" s="30">
        <v>86.6</v>
      </c>
      <c r="J11" s="28">
        <f t="shared" si="0"/>
        <v>81.56</v>
      </c>
      <c r="K11" s="29"/>
    </row>
    <row r="12" ht="24" customHeight="1" spans="1:11">
      <c r="A12" s="50">
        <v>8</v>
      </c>
      <c r="B12" s="52" t="s">
        <v>62</v>
      </c>
      <c r="C12" s="52" t="s">
        <v>13</v>
      </c>
      <c r="D12" s="56" t="s">
        <v>63</v>
      </c>
      <c r="E12" s="52" t="s">
        <v>61</v>
      </c>
      <c r="F12" s="52">
        <v>75.5</v>
      </c>
      <c r="G12" s="52">
        <v>77</v>
      </c>
      <c r="H12" s="55">
        <v>76.4</v>
      </c>
      <c r="I12" s="30">
        <v>84.8</v>
      </c>
      <c r="J12" s="28">
        <f t="shared" si="0"/>
        <v>79.76</v>
      </c>
      <c r="K12" s="29"/>
    </row>
    <row r="13" ht="24" customHeight="1" spans="1:11">
      <c r="A13" s="50">
        <v>9</v>
      </c>
      <c r="B13" s="54" t="s">
        <v>64</v>
      </c>
      <c r="C13" s="54" t="s">
        <v>21</v>
      </c>
      <c r="D13" s="56" t="s">
        <v>65</v>
      </c>
      <c r="E13" s="54" t="s">
        <v>66</v>
      </c>
      <c r="F13" s="52">
        <v>63</v>
      </c>
      <c r="G13" s="52">
        <v>98</v>
      </c>
      <c r="H13" s="55">
        <v>84</v>
      </c>
      <c r="I13" s="27">
        <v>85.4</v>
      </c>
      <c r="J13" s="28">
        <f t="shared" si="0"/>
        <v>84.56</v>
      </c>
      <c r="K13" s="29"/>
    </row>
  </sheetData>
  <mergeCells count="2">
    <mergeCell ref="A1:K1"/>
    <mergeCell ref="A2:K2"/>
  </mergeCells>
  <pageMargins left="0.160416666666667" right="0.160416666666667" top="0.605555555555556" bottom="1" header="0.511805555555556" footer="0.511805555555556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18"/>
  <sheetViews>
    <sheetView workbookViewId="0">
      <selection activeCell="M15" sqref="M15"/>
    </sheetView>
  </sheetViews>
  <sheetFormatPr defaultColWidth="9" defaultRowHeight="13.5"/>
  <cols>
    <col min="1" max="1" width="6.5" customWidth="1"/>
    <col min="2" max="2" width="9.875" customWidth="1"/>
    <col min="3" max="3" width="5" customWidth="1"/>
    <col min="4" max="4" width="10.375" customWidth="1"/>
    <col min="5" max="5" width="11.125" customWidth="1"/>
    <col min="6" max="8" width="9.25" customWidth="1"/>
    <col min="9" max="10" width="9.25" style="1" customWidth="1"/>
    <col min="11" max="11" width="9.25" customWidth="1"/>
  </cols>
  <sheetData>
    <row r="1" ht="25.5" customHeight="1" spans="1:11">
      <c r="A1" s="2" t="s">
        <v>67</v>
      </c>
      <c r="B1" s="2"/>
      <c r="C1" s="2"/>
      <c r="D1" s="2"/>
      <c r="E1" s="2"/>
      <c r="F1" s="2"/>
      <c r="G1" s="2"/>
      <c r="H1" s="2"/>
      <c r="I1" s="20"/>
      <c r="J1" s="20"/>
      <c r="K1" s="2"/>
    </row>
    <row r="2" ht="14.25" customHeight="1" spans="1:11">
      <c r="A2" s="3"/>
      <c r="B2" s="3"/>
      <c r="C2" s="3"/>
      <c r="D2" s="3"/>
      <c r="E2" s="3"/>
      <c r="F2" s="3"/>
      <c r="G2" s="3"/>
      <c r="H2" s="3"/>
      <c r="I2" s="21"/>
      <c r="J2" s="21"/>
      <c r="K2" s="3"/>
    </row>
    <row r="3" spans="1:11">
      <c r="A3" s="4"/>
      <c r="B3" s="5"/>
      <c r="C3" s="5"/>
      <c r="D3" s="5"/>
      <c r="E3" s="5"/>
      <c r="F3" s="5"/>
      <c r="G3" s="5"/>
      <c r="H3" s="5"/>
      <c r="I3" s="22"/>
      <c r="J3" s="22"/>
      <c r="K3" s="23"/>
    </row>
    <row r="4" ht="29" customHeight="1" spans="1:11">
      <c r="A4" s="6" t="s">
        <v>1</v>
      </c>
      <c r="B4" s="7" t="s">
        <v>2</v>
      </c>
      <c r="C4" s="7" t="s">
        <v>3</v>
      </c>
      <c r="D4" s="7" t="s">
        <v>4</v>
      </c>
      <c r="E4" s="7" t="s">
        <v>5</v>
      </c>
      <c r="F4" s="7" t="s">
        <v>6</v>
      </c>
      <c r="G4" s="7" t="s">
        <v>7</v>
      </c>
      <c r="H4" s="8" t="s">
        <v>8</v>
      </c>
      <c r="I4" s="24" t="s">
        <v>9</v>
      </c>
      <c r="J4" s="25" t="s">
        <v>10</v>
      </c>
      <c r="K4" s="26" t="s">
        <v>11</v>
      </c>
    </row>
    <row r="5" ht="24" customHeight="1" spans="1:11">
      <c r="A5" s="9">
        <v>1</v>
      </c>
      <c r="B5" s="38" t="s">
        <v>68</v>
      </c>
      <c r="C5" s="38" t="s">
        <v>13</v>
      </c>
      <c r="D5" s="13">
        <v>170318</v>
      </c>
      <c r="E5" s="14" t="s">
        <v>69</v>
      </c>
      <c r="F5" s="14">
        <v>81.5</v>
      </c>
      <c r="G5" s="14">
        <v>67</v>
      </c>
      <c r="H5" s="15">
        <v>72.8</v>
      </c>
      <c r="I5" s="40">
        <v>81.67</v>
      </c>
      <c r="J5" s="40">
        <f t="shared" ref="J5:J18" si="0">H5*0.6+I5*0.4</f>
        <v>76.348</v>
      </c>
      <c r="K5" s="29"/>
    </row>
    <row r="6" ht="24" customHeight="1" spans="1:11">
      <c r="A6" s="9">
        <v>2</v>
      </c>
      <c r="B6" s="16" t="s">
        <v>70</v>
      </c>
      <c r="C6" s="16" t="s">
        <v>13</v>
      </c>
      <c r="D6" s="10">
        <v>170616</v>
      </c>
      <c r="E6" s="11" t="s">
        <v>71</v>
      </c>
      <c r="F6" s="11">
        <v>68.5</v>
      </c>
      <c r="G6" s="11">
        <v>73</v>
      </c>
      <c r="H6" s="12">
        <v>71.2</v>
      </c>
      <c r="I6" s="41">
        <v>89</v>
      </c>
      <c r="J6" s="40">
        <f t="shared" si="0"/>
        <v>78.32</v>
      </c>
      <c r="K6" s="43"/>
    </row>
    <row r="7" ht="24" customHeight="1" spans="1:11">
      <c r="A7" s="9">
        <v>3</v>
      </c>
      <c r="B7" s="16" t="s">
        <v>72</v>
      </c>
      <c r="C7" s="16" t="s">
        <v>21</v>
      </c>
      <c r="D7" s="10">
        <v>171021</v>
      </c>
      <c r="E7" s="11" t="s">
        <v>73</v>
      </c>
      <c r="F7" s="11">
        <v>63</v>
      </c>
      <c r="G7" s="11">
        <v>79.5</v>
      </c>
      <c r="H7" s="12">
        <v>72.9</v>
      </c>
      <c r="I7" s="41">
        <v>85</v>
      </c>
      <c r="J7" s="40">
        <f t="shared" si="0"/>
        <v>77.74</v>
      </c>
      <c r="K7" s="29"/>
    </row>
    <row r="8" ht="24" customHeight="1" spans="1:11">
      <c r="A8" s="9">
        <v>4</v>
      </c>
      <c r="B8" s="16" t="s">
        <v>74</v>
      </c>
      <c r="C8" s="16" t="s">
        <v>13</v>
      </c>
      <c r="D8" s="46" t="s">
        <v>75</v>
      </c>
      <c r="E8" s="11" t="s">
        <v>76</v>
      </c>
      <c r="F8" s="11">
        <v>78.5</v>
      </c>
      <c r="G8" s="11">
        <v>89</v>
      </c>
      <c r="H8" s="12">
        <v>84.8</v>
      </c>
      <c r="I8" s="41">
        <v>78.33</v>
      </c>
      <c r="J8" s="40">
        <f t="shared" si="0"/>
        <v>82.212</v>
      </c>
      <c r="K8" s="43"/>
    </row>
    <row r="9" ht="24" customHeight="1" spans="1:11">
      <c r="A9" s="9">
        <v>5</v>
      </c>
      <c r="B9" s="16" t="s">
        <v>77</v>
      </c>
      <c r="C9" s="16" t="s">
        <v>13</v>
      </c>
      <c r="D9" s="16">
        <v>171817</v>
      </c>
      <c r="E9" s="11" t="s">
        <v>78</v>
      </c>
      <c r="F9" s="11">
        <v>75</v>
      </c>
      <c r="G9" s="11">
        <v>71</v>
      </c>
      <c r="H9" s="12">
        <v>72.6</v>
      </c>
      <c r="I9" s="41">
        <v>86.33</v>
      </c>
      <c r="J9" s="40">
        <f t="shared" si="0"/>
        <v>78.092</v>
      </c>
      <c r="K9" s="29"/>
    </row>
    <row r="10" ht="24" customHeight="1" spans="1:11">
      <c r="A10" s="9">
        <v>6</v>
      </c>
      <c r="B10" s="16" t="s">
        <v>79</v>
      </c>
      <c r="C10" s="16" t="s">
        <v>13</v>
      </c>
      <c r="D10" s="10">
        <v>172027</v>
      </c>
      <c r="E10" s="11" t="s">
        <v>80</v>
      </c>
      <c r="F10" s="11">
        <v>64</v>
      </c>
      <c r="G10" s="11">
        <v>87</v>
      </c>
      <c r="H10" s="12">
        <v>77.8</v>
      </c>
      <c r="I10" s="41">
        <v>89.33</v>
      </c>
      <c r="J10" s="40">
        <f t="shared" si="0"/>
        <v>82.412</v>
      </c>
      <c r="K10" s="43"/>
    </row>
    <row r="11" ht="24" customHeight="1" spans="1:11">
      <c r="A11" s="9">
        <v>7</v>
      </c>
      <c r="B11" s="16" t="s">
        <v>81</v>
      </c>
      <c r="C11" s="16" t="s">
        <v>13</v>
      </c>
      <c r="D11" s="46" t="s">
        <v>82</v>
      </c>
      <c r="E11" s="11" t="s">
        <v>83</v>
      </c>
      <c r="F11" s="11">
        <v>78.5</v>
      </c>
      <c r="G11" s="11">
        <v>77</v>
      </c>
      <c r="H11" s="12">
        <v>77.6</v>
      </c>
      <c r="I11" s="39">
        <v>80.33</v>
      </c>
      <c r="J11" s="40">
        <f t="shared" si="0"/>
        <v>78.692</v>
      </c>
      <c r="K11" s="29"/>
    </row>
    <row r="12" ht="24" customHeight="1" spans="1:11">
      <c r="A12" s="9">
        <v>8</v>
      </c>
      <c r="B12" s="16" t="s">
        <v>84</v>
      </c>
      <c r="C12" s="16" t="s">
        <v>13</v>
      </c>
      <c r="D12" s="10">
        <v>172412</v>
      </c>
      <c r="E12" s="11" t="s">
        <v>85</v>
      </c>
      <c r="F12" s="11">
        <v>63</v>
      </c>
      <c r="G12" s="11">
        <v>90</v>
      </c>
      <c r="H12" s="12">
        <v>79.2</v>
      </c>
      <c r="I12" s="39">
        <v>86</v>
      </c>
      <c r="J12" s="40">
        <f t="shared" si="0"/>
        <v>81.92</v>
      </c>
      <c r="K12" s="29"/>
    </row>
    <row r="13" ht="24" customHeight="1" spans="1:11">
      <c r="A13" s="9">
        <v>9</v>
      </c>
      <c r="B13" s="16" t="s">
        <v>86</v>
      </c>
      <c r="C13" s="16" t="s">
        <v>13</v>
      </c>
      <c r="D13" s="46" t="s">
        <v>87</v>
      </c>
      <c r="E13" s="11" t="s">
        <v>88</v>
      </c>
      <c r="F13" s="11">
        <v>81.5</v>
      </c>
      <c r="G13" s="11">
        <v>68</v>
      </c>
      <c r="H13" s="12">
        <v>73.4</v>
      </c>
      <c r="I13" s="41">
        <v>82.67</v>
      </c>
      <c r="J13" s="40">
        <f t="shared" si="0"/>
        <v>77.108</v>
      </c>
      <c r="K13" s="29"/>
    </row>
    <row r="14" ht="24" customHeight="1" spans="1:11">
      <c r="A14" s="9">
        <v>10</v>
      </c>
      <c r="B14" s="16" t="s">
        <v>89</v>
      </c>
      <c r="C14" s="16" t="s">
        <v>13</v>
      </c>
      <c r="D14" s="46" t="s">
        <v>90</v>
      </c>
      <c r="E14" s="11" t="s">
        <v>88</v>
      </c>
      <c r="F14" s="11">
        <v>69</v>
      </c>
      <c r="G14" s="11">
        <v>68</v>
      </c>
      <c r="H14" s="12">
        <v>68.4</v>
      </c>
      <c r="I14" s="41">
        <v>87.33</v>
      </c>
      <c r="J14" s="40">
        <f t="shared" si="0"/>
        <v>75.972</v>
      </c>
      <c r="K14" s="29"/>
    </row>
    <row r="15" ht="24" customHeight="1" spans="1:11">
      <c r="A15" s="9">
        <v>11</v>
      </c>
      <c r="B15" s="16" t="s">
        <v>91</v>
      </c>
      <c r="C15" s="16" t="s">
        <v>21</v>
      </c>
      <c r="D15" s="46" t="s">
        <v>92</v>
      </c>
      <c r="E15" s="11" t="s">
        <v>88</v>
      </c>
      <c r="F15" s="11">
        <v>79.5</v>
      </c>
      <c r="G15" s="11">
        <v>61</v>
      </c>
      <c r="H15" s="12">
        <v>68.4</v>
      </c>
      <c r="I15" s="41">
        <v>87.33</v>
      </c>
      <c r="J15" s="40">
        <f t="shared" si="0"/>
        <v>75.972</v>
      </c>
      <c r="K15" s="29"/>
    </row>
    <row r="16" ht="24" customHeight="1" spans="1:11">
      <c r="A16" s="9">
        <v>12</v>
      </c>
      <c r="B16" s="16" t="s">
        <v>93</v>
      </c>
      <c r="C16" s="16" t="s">
        <v>13</v>
      </c>
      <c r="D16" s="46" t="s">
        <v>94</v>
      </c>
      <c r="E16" s="11" t="s">
        <v>95</v>
      </c>
      <c r="F16" s="11">
        <v>71.5</v>
      </c>
      <c r="G16" s="11">
        <v>45</v>
      </c>
      <c r="H16" s="12">
        <v>55.6</v>
      </c>
      <c r="I16" s="39">
        <v>88</v>
      </c>
      <c r="J16" s="40">
        <f t="shared" si="0"/>
        <v>68.56</v>
      </c>
      <c r="K16" s="29"/>
    </row>
    <row r="17" ht="24" customHeight="1" spans="1:11">
      <c r="A17" s="9">
        <v>13</v>
      </c>
      <c r="B17" s="17" t="s">
        <v>96</v>
      </c>
      <c r="C17" s="17" t="s">
        <v>13</v>
      </c>
      <c r="D17" s="47">
        <v>173307</v>
      </c>
      <c r="E17" s="18" t="s">
        <v>97</v>
      </c>
      <c r="F17" s="18">
        <v>79.5</v>
      </c>
      <c r="G17" s="18">
        <v>66</v>
      </c>
      <c r="H17" s="19">
        <v>71.4</v>
      </c>
      <c r="I17" s="48">
        <v>81.67</v>
      </c>
      <c r="J17" s="49">
        <f t="shared" si="0"/>
        <v>75.508</v>
      </c>
      <c r="K17" s="33"/>
    </row>
    <row r="18" ht="24" customHeight="1" spans="1:11">
      <c r="A18" s="9">
        <v>14</v>
      </c>
      <c r="B18" s="16" t="s">
        <v>98</v>
      </c>
      <c r="C18" s="16" t="s">
        <v>21</v>
      </c>
      <c r="D18" s="10">
        <v>173412</v>
      </c>
      <c r="E18" s="11" t="s">
        <v>99</v>
      </c>
      <c r="F18" s="11">
        <v>47.5</v>
      </c>
      <c r="G18" s="11">
        <v>70</v>
      </c>
      <c r="H18" s="12">
        <v>61</v>
      </c>
      <c r="I18" s="41">
        <v>89.67</v>
      </c>
      <c r="J18" s="40">
        <f t="shared" si="0"/>
        <v>72.468</v>
      </c>
      <c r="K18" s="29"/>
    </row>
  </sheetData>
  <mergeCells count="2">
    <mergeCell ref="A1:K1"/>
    <mergeCell ref="A2:K2"/>
  </mergeCells>
  <pageMargins left="0.160416666666667" right="0.160416666666667" top="0.605555555555556" bottom="1" header="0.511805555555556" footer="0.511805555555556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74"/>
  <sheetViews>
    <sheetView topLeftCell="A51" workbookViewId="0">
      <selection activeCell="A5" sqref="A5:A74"/>
    </sheetView>
  </sheetViews>
  <sheetFormatPr defaultColWidth="9" defaultRowHeight="13.5"/>
  <cols>
    <col min="1" max="1" width="6.5" customWidth="1"/>
    <col min="2" max="2" width="9.875" customWidth="1"/>
    <col min="3" max="3" width="5" customWidth="1"/>
    <col min="4" max="4" width="10.375" customWidth="1"/>
    <col min="5" max="5" width="11.125" customWidth="1"/>
    <col min="6" max="8" width="9.25" customWidth="1"/>
    <col min="9" max="10" width="9.25" style="1" customWidth="1"/>
    <col min="11" max="11" width="9.25" customWidth="1"/>
  </cols>
  <sheetData>
    <row r="1" ht="25.5" customHeight="1" spans="1:11">
      <c r="A1" s="2" t="s">
        <v>100</v>
      </c>
      <c r="B1" s="2"/>
      <c r="C1" s="2"/>
      <c r="D1" s="2"/>
      <c r="E1" s="2"/>
      <c r="F1" s="2"/>
      <c r="G1" s="2"/>
      <c r="H1" s="2"/>
      <c r="I1" s="20"/>
      <c r="J1" s="20"/>
      <c r="K1" s="2"/>
    </row>
    <row r="2" ht="14.25" customHeight="1" spans="1:11">
      <c r="A2" s="3"/>
      <c r="B2" s="3"/>
      <c r="C2" s="3"/>
      <c r="D2" s="3"/>
      <c r="E2" s="3"/>
      <c r="F2" s="3"/>
      <c r="G2" s="3"/>
      <c r="H2" s="3"/>
      <c r="I2" s="21"/>
      <c r="J2" s="21"/>
      <c r="K2" s="3"/>
    </row>
    <row r="3" spans="1:11">
      <c r="A3" s="4"/>
      <c r="B3" s="5"/>
      <c r="C3" s="5"/>
      <c r="D3" s="5"/>
      <c r="E3" s="5"/>
      <c r="F3" s="5"/>
      <c r="G3" s="5"/>
      <c r="H3" s="5"/>
      <c r="I3" s="22"/>
      <c r="J3" s="22"/>
      <c r="K3" s="23"/>
    </row>
    <row r="4" ht="29" customHeight="1" spans="1:11">
      <c r="A4" s="6" t="s">
        <v>1</v>
      </c>
      <c r="B4" s="7" t="s">
        <v>2</v>
      </c>
      <c r="C4" s="7" t="s">
        <v>3</v>
      </c>
      <c r="D4" s="7" t="s">
        <v>4</v>
      </c>
      <c r="E4" s="7" t="s">
        <v>5</v>
      </c>
      <c r="F4" s="7" t="s">
        <v>6</v>
      </c>
      <c r="G4" s="7" t="s">
        <v>7</v>
      </c>
      <c r="H4" s="8" t="s">
        <v>8</v>
      </c>
      <c r="I4" s="24" t="s">
        <v>9</v>
      </c>
      <c r="J4" s="25" t="s">
        <v>10</v>
      </c>
      <c r="K4" s="26" t="s">
        <v>11</v>
      </c>
    </row>
    <row r="5" ht="24" customHeight="1" spans="1:11">
      <c r="A5" s="9">
        <v>1</v>
      </c>
      <c r="B5" s="11" t="s">
        <v>101</v>
      </c>
      <c r="C5" s="11" t="s">
        <v>13</v>
      </c>
      <c r="D5" s="11">
        <v>174003</v>
      </c>
      <c r="E5" s="36" t="s">
        <v>102</v>
      </c>
      <c r="F5" s="37">
        <v>78.5</v>
      </c>
      <c r="G5" s="11">
        <v>80</v>
      </c>
      <c r="H5" s="12">
        <v>79.4</v>
      </c>
      <c r="I5" s="39">
        <v>90.33</v>
      </c>
      <c r="J5" s="40">
        <f t="shared" ref="J5:J68" si="0">H5*0.6+I5*0.4</f>
        <v>83.772</v>
      </c>
      <c r="K5" s="29"/>
    </row>
    <row r="6" ht="24" customHeight="1" spans="1:11">
      <c r="A6" s="9">
        <v>2</v>
      </c>
      <c r="B6" s="11" t="s">
        <v>103</v>
      </c>
      <c r="C6" s="11" t="s">
        <v>13</v>
      </c>
      <c r="D6" s="11">
        <v>174213</v>
      </c>
      <c r="E6" s="11" t="s">
        <v>102</v>
      </c>
      <c r="F6" s="11">
        <v>78</v>
      </c>
      <c r="G6" s="11">
        <v>79</v>
      </c>
      <c r="H6" s="12">
        <v>78.6</v>
      </c>
      <c r="I6" s="39">
        <v>88.33</v>
      </c>
      <c r="J6" s="40">
        <f t="shared" si="0"/>
        <v>82.492</v>
      </c>
      <c r="K6" s="29"/>
    </row>
    <row r="7" ht="24" customHeight="1" spans="1:11">
      <c r="A7" s="9">
        <v>3</v>
      </c>
      <c r="B7" s="11" t="s">
        <v>104</v>
      </c>
      <c r="C7" s="11" t="s">
        <v>13</v>
      </c>
      <c r="D7" s="11">
        <v>173724</v>
      </c>
      <c r="E7" s="14" t="s">
        <v>102</v>
      </c>
      <c r="F7" s="11">
        <v>77.5</v>
      </c>
      <c r="G7" s="11">
        <v>80</v>
      </c>
      <c r="H7" s="12">
        <v>79</v>
      </c>
      <c r="I7" s="39">
        <v>87.67</v>
      </c>
      <c r="J7" s="40">
        <f t="shared" si="0"/>
        <v>82.468</v>
      </c>
      <c r="K7" s="29"/>
    </row>
    <row r="8" ht="24" customHeight="1" spans="1:11">
      <c r="A8" s="9">
        <v>4</v>
      </c>
      <c r="B8" s="11" t="s">
        <v>105</v>
      </c>
      <c r="C8" s="11" t="s">
        <v>13</v>
      </c>
      <c r="D8" s="11">
        <v>173929</v>
      </c>
      <c r="E8" s="11" t="s">
        <v>102</v>
      </c>
      <c r="F8" s="11">
        <v>84.5</v>
      </c>
      <c r="G8" s="11">
        <v>74.5</v>
      </c>
      <c r="H8" s="12">
        <v>78.5</v>
      </c>
      <c r="I8" s="41">
        <v>87.33</v>
      </c>
      <c r="J8" s="40">
        <f t="shared" si="0"/>
        <v>82.032</v>
      </c>
      <c r="K8" s="29"/>
    </row>
    <row r="9" ht="24" customHeight="1" spans="1:11">
      <c r="A9" s="9">
        <v>5</v>
      </c>
      <c r="B9" s="11" t="s">
        <v>106</v>
      </c>
      <c r="C9" s="11" t="s">
        <v>13</v>
      </c>
      <c r="D9" s="11">
        <v>174105</v>
      </c>
      <c r="E9" s="11" t="s">
        <v>102</v>
      </c>
      <c r="F9" s="11">
        <v>78</v>
      </c>
      <c r="G9" s="11">
        <v>79</v>
      </c>
      <c r="H9" s="12">
        <v>78.6</v>
      </c>
      <c r="I9" s="39">
        <v>86</v>
      </c>
      <c r="J9" s="40">
        <f t="shared" si="0"/>
        <v>81.56</v>
      </c>
      <c r="K9" s="29"/>
    </row>
    <row r="10" ht="24" customHeight="1" spans="1:11">
      <c r="A10" s="9">
        <v>6</v>
      </c>
      <c r="B10" s="14" t="s">
        <v>107</v>
      </c>
      <c r="C10" s="14" t="s">
        <v>13</v>
      </c>
      <c r="D10" s="14">
        <v>174910</v>
      </c>
      <c r="E10" s="14" t="s">
        <v>102</v>
      </c>
      <c r="F10" s="14">
        <v>96</v>
      </c>
      <c r="G10" s="14">
        <v>79</v>
      </c>
      <c r="H10" s="15">
        <v>85.8</v>
      </c>
      <c r="I10" s="40">
        <v>75</v>
      </c>
      <c r="J10" s="40">
        <f t="shared" si="0"/>
        <v>81.48</v>
      </c>
      <c r="K10" s="29"/>
    </row>
    <row r="11" ht="24" customHeight="1" spans="1:11">
      <c r="A11" s="9">
        <v>7</v>
      </c>
      <c r="B11" s="11" t="s">
        <v>108</v>
      </c>
      <c r="C11" s="11" t="s">
        <v>13</v>
      </c>
      <c r="D11" s="11">
        <v>174230</v>
      </c>
      <c r="E11" s="11" t="s">
        <v>102</v>
      </c>
      <c r="F11" s="11">
        <v>90</v>
      </c>
      <c r="G11" s="11">
        <v>78</v>
      </c>
      <c r="H11" s="12">
        <v>82.8</v>
      </c>
      <c r="I11" s="41">
        <v>79.33</v>
      </c>
      <c r="J11" s="40">
        <f t="shared" si="0"/>
        <v>81.412</v>
      </c>
      <c r="K11" s="29"/>
    </row>
    <row r="12" ht="24" customHeight="1" spans="1:11">
      <c r="A12" s="9">
        <v>8</v>
      </c>
      <c r="B12" s="11" t="s">
        <v>109</v>
      </c>
      <c r="C12" s="11" t="s">
        <v>13</v>
      </c>
      <c r="D12" s="11">
        <v>175127</v>
      </c>
      <c r="E12" s="11" t="s">
        <v>102</v>
      </c>
      <c r="F12" s="11">
        <v>89</v>
      </c>
      <c r="G12" s="11">
        <v>79.5</v>
      </c>
      <c r="H12" s="12">
        <v>83.3</v>
      </c>
      <c r="I12" s="41">
        <v>78.33</v>
      </c>
      <c r="J12" s="40">
        <f t="shared" si="0"/>
        <v>81.312</v>
      </c>
      <c r="K12" s="29"/>
    </row>
    <row r="13" ht="24" customHeight="1" spans="1:11">
      <c r="A13" s="9">
        <v>9</v>
      </c>
      <c r="B13" s="11" t="s">
        <v>110</v>
      </c>
      <c r="C13" s="11" t="s">
        <v>13</v>
      </c>
      <c r="D13" s="11">
        <v>174216</v>
      </c>
      <c r="E13" s="11" t="s">
        <v>102</v>
      </c>
      <c r="F13" s="11">
        <v>82</v>
      </c>
      <c r="G13" s="11">
        <v>80</v>
      </c>
      <c r="H13" s="12">
        <v>80.8</v>
      </c>
      <c r="I13" s="41">
        <v>82</v>
      </c>
      <c r="J13" s="40">
        <f t="shared" si="0"/>
        <v>81.28</v>
      </c>
      <c r="K13" s="29"/>
    </row>
    <row r="14" ht="24" customHeight="1" spans="1:11">
      <c r="A14" s="9">
        <v>10</v>
      </c>
      <c r="B14" s="11" t="s">
        <v>111</v>
      </c>
      <c r="C14" s="11" t="s">
        <v>13</v>
      </c>
      <c r="D14" s="11">
        <v>174911</v>
      </c>
      <c r="E14" s="11" t="s">
        <v>102</v>
      </c>
      <c r="F14" s="11">
        <v>83.5</v>
      </c>
      <c r="G14" s="11">
        <v>82.5</v>
      </c>
      <c r="H14" s="12">
        <v>82.9</v>
      </c>
      <c r="I14" s="41">
        <v>78.33</v>
      </c>
      <c r="J14" s="40">
        <f t="shared" si="0"/>
        <v>81.072</v>
      </c>
      <c r="K14" s="29"/>
    </row>
    <row r="15" ht="24" customHeight="1" spans="1:11">
      <c r="A15" s="9">
        <v>11</v>
      </c>
      <c r="B15" s="11" t="s">
        <v>112</v>
      </c>
      <c r="C15" s="11" t="s">
        <v>13</v>
      </c>
      <c r="D15" s="11">
        <v>174212</v>
      </c>
      <c r="E15" s="11" t="s">
        <v>102</v>
      </c>
      <c r="F15" s="11">
        <v>87.5</v>
      </c>
      <c r="G15" s="11">
        <v>74.5</v>
      </c>
      <c r="H15" s="12">
        <v>79.7</v>
      </c>
      <c r="I15" s="41">
        <v>82.33</v>
      </c>
      <c r="J15" s="40">
        <f t="shared" si="0"/>
        <v>80.752</v>
      </c>
      <c r="K15" s="29"/>
    </row>
    <row r="16" ht="24" customHeight="1" spans="1:11">
      <c r="A16" s="9">
        <v>12</v>
      </c>
      <c r="B16" s="11" t="s">
        <v>113</v>
      </c>
      <c r="C16" s="11" t="s">
        <v>13</v>
      </c>
      <c r="D16" s="11">
        <v>175212</v>
      </c>
      <c r="E16" s="11" t="s">
        <v>102</v>
      </c>
      <c r="F16" s="11">
        <v>74.5</v>
      </c>
      <c r="G16" s="11">
        <v>83.5</v>
      </c>
      <c r="H16" s="12">
        <v>79.9</v>
      </c>
      <c r="I16" s="41">
        <v>82</v>
      </c>
      <c r="J16" s="40">
        <f t="shared" si="0"/>
        <v>80.74</v>
      </c>
      <c r="K16" s="29"/>
    </row>
    <row r="17" ht="24" customHeight="1" spans="1:11">
      <c r="A17" s="9">
        <v>13</v>
      </c>
      <c r="B17" s="11" t="s">
        <v>114</v>
      </c>
      <c r="C17" s="11" t="s">
        <v>13</v>
      </c>
      <c r="D17" s="11">
        <v>174002</v>
      </c>
      <c r="E17" s="11" t="s">
        <v>102</v>
      </c>
      <c r="F17" s="11">
        <v>70.5</v>
      </c>
      <c r="G17" s="11">
        <v>81.5</v>
      </c>
      <c r="H17" s="12">
        <v>77.1</v>
      </c>
      <c r="I17" s="39">
        <v>86</v>
      </c>
      <c r="J17" s="40">
        <f t="shared" si="0"/>
        <v>80.66</v>
      </c>
      <c r="K17" s="29"/>
    </row>
    <row r="18" ht="24" customHeight="1" spans="1:11">
      <c r="A18" s="9">
        <v>14</v>
      </c>
      <c r="B18" s="11" t="s">
        <v>115</v>
      </c>
      <c r="C18" s="11" t="s">
        <v>13</v>
      </c>
      <c r="D18" s="11">
        <v>173523</v>
      </c>
      <c r="E18" s="11" t="s">
        <v>102</v>
      </c>
      <c r="F18" s="11">
        <v>80.5</v>
      </c>
      <c r="G18" s="11">
        <v>80</v>
      </c>
      <c r="H18" s="12">
        <v>80.2</v>
      </c>
      <c r="I18" s="41">
        <v>81</v>
      </c>
      <c r="J18" s="40">
        <f t="shared" si="0"/>
        <v>80.52</v>
      </c>
      <c r="K18" s="29"/>
    </row>
    <row r="19" ht="24" customHeight="1" spans="1:11">
      <c r="A19" s="9">
        <v>15</v>
      </c>
      <c r="B19" s="11" t="s">
        <v>116</v>
      </c>
      <c r="C19" s="11" t="s">
        <v>13</v>
      </c>
      <c r="D19" s="11">
        <v>174503</v>
      </c>
      <c r="E19" s="11" t="s">
        <v>102</v>
      </c>
      <c r="F19" s="11">
        <v>74</v>
      </c>
      <c r="G19" s="11">
        <v>80</v>
      </c>
      <c r="H19" s="12">
        <v>77.6</v>
      </c>
      <c r="I19" s="41">
        <v>84.33</v>
      </c>
      <c r="J19" s="40">
        <f t="shared" si="0"/>
        <v>80.292</v>
      </c>
      <c r="K19" s="29"/>
    </row>
    <row r="20" ht="24" customHeight="1" spans="1:11">
      <c r="A20" s="9">
        <v>16</v>
      </c>
      <c r="B20" s="11" t="s">
        <v>117</v>
      </c>
      <c r="C20" s="11" t="s">
        <v>13</v>
      </c>
      <c r="D20" s="11">
        <v>173501</v>
      </c>
      <c r="E20" s="11" t="s">
        <v>102</v>
      </c>
      <c r="F20" s="11">
        <v>83</v>
      </c>
      <c r="G20" s="11">
        <v>80.5</v>
      </c>
      <c r="H20" s="12">
        <v>81.5</v>
      </c>
      <c r="I20" s="41">
        <v>77.67</v>
      </c>
      <c r="J20" s="40">
        <f t="shared" si="0"/>
        <v>79.968</v>
      </c>
      <c r="K20" s="29"/>
    </row>
    <row r="21" ht="24" customHeight="1" spans="1:11">
      <c r="A21" s="9">
        <v>17</v>
      </c>
      <c r="B21" s="11" t="s">
        <v>118</v>
      </c>
      <c r="C21" s="11" t="s">
        <v>13</v>
      </c>
      <c r="D21" s="11">
        <v>173704</v>
      </c>
      <c r="E21" s="11" t="s">
        <v>102</v>
      </c>
      <c r="F21" s="11">
        <v>74</v>
      </c>
      <c r="G21" s="11">
        <v>82</v>
      </c>
      <c r="H21" s="12">
        <v>78.8</v>
      </c>
      <c r="I21" s="39">
        <v>81.67</v>
      </c>
      <c r="J21" s="40">
        <f t="shared" si="0"/>
        <v>79.948</v>
      </c>
      <c r="K21" s="29"/>
    </row>
    <row r="22" ht="24" customHeight="1" spans="1:11">
      <c r="A22" s="9">
        <v>18</v>
      </c>
      <c r="B22" s="11" t="s">
        <v>119</v>
      </c>
      <c r="C22" s="11" t="s">
        <v>13</v>
      </c>
      <c r="D22" s="11">
        <v>174821</v>
      </c>
      <c r="E22" s="11" t="s">
        <v>102</v>
      </c>
      <c r="F22" s="11">
        <v>89</v>
      </c>
      <c r="G22" s="11">
        <v>76.5</v>
      </c>
      <c r="H22" s="12">
        <v>81.5</v>
      </c>
      <c r="I22" s="41">
        <v>77.33</v>
      </c>
      <c r="J22" s="40">
        <f t="shared" si="0"/>
        <v>79.832</v>
      </c>
      <c r="K22" s="29"/>
    </row>
    <row r="23" ht="24" customHeight="1" spans="1:11">
      <c r="A23" s="9">
        <v>19</v>
      </c>
      <c r="B23" s="11" t="s">
        <v>120</v>
      </c>
      <c r="C23" s="11" t="s">
        <v>13</v>
      </c>
      <c r="D23" s="11">
        <v>173818</v>
      </c>
      <c r="E23" s="11" t="s">
        <v>102</v>
      </c>
      <c r="F23" s="11">
        <v>88</v>
      </c>
      <c r="G23" s="11">
        <v>83</v>
      </c>
      <c r="H23" s="12">
        <v>85</v>
      </c>
      <c r="I23" s="41">
        <v>72</v>
      </c>
      <c r="J23" s="40">
        <f t="shared" si="0"/>
        <v>79.8</v>
      </c>
      <c r="K23" s="29"/>
    </row>
    <row r="24" ht="24" customHeight="1" spans="1:11">
      <c r="A24" s="9">
        <v>20</v>
      </c>
      <c r="B24" s="11" t="s">
        <v>121</v>
      </c>
      <c r="C24" s="11" t="s">
        <v>13</v>
      </c>
      <c r="D24" s="11">
        <v>174801</v>
      </c>
      <c r="E24" s="11" t="s">
        <v>102</v>
      </c>
      <c r="F24" s="11">
        <v>74</v>
      </c>
      <c r="G24" s="11">
        <v>78</v>
      </c>
      <c r="H24" s="12">
        <v>76.4</v>
      </c>
      <c r="I24" s="41">
        <v>84.67</v>
      </c>
      <c r="J24" s="40">
        <f t="shared" si="0"/>
        <v>79.708</v>
      </c>
      <c r="K24" s="29"/>
    </row>
    <row r="25" ht="24" customHeight="1" spans="1:11">
      <c r="A25" s="9">
        <v>21</v>
      </c>
      <c r="B25" s="16" t="s">
        <v>122</v>
      </c>
      <c r="C25" s="16" t="s">
        <v>13</v>
      </c>
      <c r="D25" s="16">
        <v>176127</v>
      </c>
      <c r="E25" s="16" t="s">
        <v>123</v>
      </c>
      <c r="F25" s="11">
        <v>77.5</v>
      </c>
      <c r="G25" s="11">
        <v>89</v>
      </c>
      <c r="H25" s="12">
        <v>84.4</v>
      </c>
      <c r="I25" s="34">
        <v>84.67</v>
      </c>
      <c r="J25" s="35">
        <f t="shared" si="0"/>
        <v>84.508</v>
      </c>
      <c r="K25" s="29"/>
    </row>
    <row r="26" ht="24" customHeight="1" spans="1:11">
      <c r="A26" s="9">
        <v>22</v>
      </c>
      <c r="B26" s="16" t="s">
        <v>124</v>
      </c>
      <c r="C26" s="16" t="s">
        <v>13</v>
      </c>
      <c r="D26" s="16">
        <v>176501</v>
      </c>
      <c r="E26" s="16" t="s">
        <v>123</v>
      </c>
      <c r="F26" s="11">
        <v>68.5</v>
      </c>
      <c r="G26" s="11">
        <v>90</v>
      </c>
      <c r="H26" s="12">
        <v>81.4</v>
      </c>
      <c r="I26" s="34">
        <v>85.33</v>
      </c>
      <c r="J26" s="35">
        <f t="shared" si="0"/>
        <v>82.972</v>
      </c>
      <c r="K26" s="29"/>
    </row>
    <row r="27" ht="24" customHeight="1" spans="1:11">
      <c r="A27" s="9">
        <v>23</v>
      </c>
      <c r="B27" s="38" t="s">
        <v>125</v>
      </c>
      <c r="C27" s="38" t="s">
        <v>13</v>
      </c>
      <c r="D27" s="38">
        <v>175506</v>
      </c>
      <c r="E27" s="38" t="s">
        <v>123</v>
      </c>
      <c r="F27" s="14">
        <v>74</v>
      </c>
      <c r="G27" s="14">
        <v>92</v>
      </c>
      <c r="H27" s="15">
        <v>84.8</v>
      </c>
      <c r="I27" s="35">
        <v>78.67</v>
      </c>
      <c r="J27" s="35">
        <f t="shared" si="0"/>
        <v>82.348</v>
      </c>
      <c r="K27" s="29"/>
    </row>
    <row r="28" ht="24" customHeight="1" spans="1:11">
      <c r="A28" s="9">
        <v>24</v>
      </c>
      <c r="B28" s="16" t="s">
        <v>126</v>
      </c>
      <c r="C28" s="16" t="s">
        <v>13</v>
      </c>
      <c r="D28" s="16">
        <v>175514</v>
      </c>
      <c r="E28" s="16" t="s">
        <v>123</v>
      </c>
      <c r="F28" s="11">
        <v>69</v>
      </c>
      <c r="G28" s="11">
        <v>83</v>
      </c>
      <c r="H28" s="12">
        <v>77.4</v>
      </c>
      <c r="I28" s="34">
        <v>86.33</v>
      </c>
      <c r="J28" s="35">
        <f t="shared" si="0"/>
        <v>80.972</v>
      </c>
      <c r="K28" s="29"/>
    </row>
    <row r="29" ht="24" customHeight="1" spans="1:11">
      <c r="A29" s="9">
        <v>25</v>
      </c>
      <c r="B29" s="16" t="s">
        <v>127</v>
      </c>
      <c r="C29" s="16" t="s">
        <v>13</v>
      </c>
      <c r="D29" s="16">
        <v>175503</v>
      </c>
      <c r="E29" s="16" t="s">
        <v>123</v>
      </c>
      <c r="F29" s="11">
        <v>85.5</v>
      </c>
      <c r="G29" s="11">
        <v>76</v>
      </c>
      <c r="H29" s="12">
        <v>79.8</v>
      </c>
      <c r="I29" s="34">
        <v>82.67</v>
      </c>
      <c r="J29" s="35">
        <f t="shared" si="0"/>
        <v>80.948</v>
      </c>
      <c r="K29" s="29"/>
    </row>
    <row r="30" ht="24" customHeight="1" spans="1:11">
      <c r="A30" s="9">
        <v>26</v>
      </c>
      <c r="B30" s="16" t="s">
        <v>128</v>
      </c>
      <c r="C30" s="16" t="s">
        <v>13</v>
      </c>
      <c r="D30" s="16">
        <v>175515</v>
      </c>
      <c r="E30" s="16" t="s">
        <v>123</v>
      </c>
      <c r="F30" s="11">
        <v>85.5</v>
      </c>
      <c r="G30" s="11">
        <v>78</v>
      </c>
      <c r="H30" s="12">
        <v>81</v>
      </c>
      <c r="I30" s="34">
        <v>80</v>
      </c>
      <c r="J30" s="35">
        <f t="shared" si="0"/>
        <v>80.6</v>
      </c>
      <c r="K30" s="29"/>
    </row>
    <row r="31" ht="24" customHeight="1" spans="1:11">
      <c r="A31" s="9">
        <v>27</v>
      </c>
      <c r="B31" s="16" t="s">
        <v>129</v>
      </c>
      <c r="C31" s="16" t="s">
        <v>13</v>
      </c>
      <c r="D31" s="16">
        <v>176003</v>
      </c>
      <c r="E31" s="16" t="s">
        <v>123</v>
      </c>
      <c r="F31" s="11">
        <v>70</v>
      </c>
      <c r="G31" s="11">
        <v>80</v>
      </c>
      <c r="H31" s="12">
        <v>76</v>
      </c>
      <c r="I31" s="30">
        <v>86</v>
      </c>
      <c r="J31" s="35">
        <f t="shared" si="0"/>
        <v>80</v>
      </c>
      <c r="K31" s="29"/>
    </row>
    <row r="32" ht="24" customHeight="1" spans="1:11">
      <c r="A32" s="9">
        <v>28</v>
      </c>
      <c r="B32" s="16" t="s">
        <v>130</v>
      </c>
      <c r="C32" s="16" t="s">
        <v>13</v>
      </c>
      <c r="D32" s="16">
        <v>176615</v>
      </c>
      <c r="E32" s="16" t="s">
        <v>123</v>
      </c>
      <c r="F32" s="11">
        <v>76</v>
      </c>
      <c r="G32" s="11">
        <v>79</v>
      </c>
      <c r="H32" s="12">
        <v>77.8</v>
      </c>
      <c r="I32" s="34">
        <v>83</v>
      </c>
      <c r="J32" s="35">
        <f t="shared" si="0"/>
        <v>79.88</v>
      </c>
      <c r="K32" s="29"/>
    </row>
    <row r="33" ht="24" customHeight="1" spans="1:11">
      <c r="A33" s="9">
        <v>29</v>
      </c>
      <c r="B33" s="16" t="s">
        <v>131</v>
      </c>
      <c r="C33" s="16" t="s">
        <v>13</v>
      </c>
      <c r="D33" s="16">
        <v>175824</v>
      </c>
      <c r="E33" s="16" t="s">
        <v>123</v>
      </c>
      <c r="F33" s="11">
        <v>82.5</v>
      </c>
      <c r="G33" s="11">
        <v>74</v>
      </c>
      <c r="H33" s="12">
        <v>77.4</v>
      </c>
      <c r="I33" s="34">
        <v>81.67</v>
      </c>
      <c r="J33" s="35">
        <f t="shared" si="0"/>
        <v>79.108</v>
      </c>
      <c r="K33" s="29"/>
    </row>
    <row r="34" ht="24" customHeight="1" spans="1:11">
      <c r="A34" s="9">
        <v>30</v>
      </c>
      <c r="B34" s="16" t="s">
        <v>132</v>
      </c>
      <c r="C34" s="16" t="s">
        <v>13</v>
      </c>
      <c r="D34" s="16">
        <v>175619</v>
      </c>
      <c r="E34" s="16" t="s">
        <v>123</v>
      </c>
      <c r="F34" s="11">
        <v>71</v>
      </c>
      <c r="G34" s="11">
        <v>83</v>
      </c>
      <c r="H34" s="12">
        <v>78.2</v>
      </c>
      <c r="I34" s="34">
        <v>80</v>
      </c>
      <c r="J34" s="35">
        <f t="shared" si="0"/>
        <v>78.92</v>
      </c>
      <c r="K34" s="29"/>
    </row>
    <row r="35" ht="24" customHeight="1" spans="1:11">
      <c r="A35" s="9">
        <v>31</v>
      </c>
      <c r="B35" s="16" t="s">
        <v>133</v>
      </c>
      <c r="C35" s="16" t="s">
        <v>13</v>
      </c>
      <c r="D35" s="16">
        <v>175716</v>
      </c>
      <c r="E35" s="16" t="s">
        <v>123</v>
      </c>
      <c r="F35" s="11">
        <v>83</v>
      </c>
      <c r="G35" s="11">
        <v>76</v>
      </c>
      <c r="H35" s="12">
        <v>78.8</v>
      </c>
      <c r="I35" s="34">
        <v>79</v>
      </c>
      <c r="J35" s="35">
        <f t="shared" si="0"/>
        <v>78.88</v>
      </c>
      <c r="K35" s="29"/>
    </row>
    <row r="36" ht="24" customHeight="1" spans="1:11">
      <c r="A36" s="9">
        <v>32</v>
      </c>
      <c r="B36" s="16" t="s">
        <v>134</v>
      </c>
      <c r="C36" s="16" t="s">
        <v>13</v>
      </c>
      <c r="D36" s="16">
        <v>175429</v>
      </c>
      <c r="E36" s="16" t="s">
        <v>123</v>
      </c>
      <c r="F36" s="11">
        <v>72.5</v>
      </c>
      <c r="G36" s="11">
        <v>81</v>
      </c>
      <c r="H36" s="12">
        <v>77.6</v>
      </c>
      <c r="I36" s="34">
        <v>80.67</v>
      </c>
      <c r="J36" s="35">
        <f t="shared" si="0"/>
        <v>78.828</v>
      </c>
      <c r="K36" s="29"/>
    </row>
    <row r="37" ht="24" customHeight="1" spans="1:11">
      <c r="A37" s="9">
        <v>33</v>
      </c>
      <c r="B37" s="16" t="s">
        <v>135</v>
      </c>
      <c r="C37" s="16" t="s">
        <v>13</v>
      </c>
      <c r="D37" s="16">
        <v>175618</v>
      </c>
      <c r="E37" s="16" t="s">
        <v>123</v>
      </c>
      <c r="F37" s="11">
        <v>76.5</v>
      </c>
      <c r="G37" s="11">
        <v>77</v>
      </c>
      <c r="H37" s="12">
        <v>76.8</v>
      </c>
      <c r="I37" s="34">
        <v>81.33</v>
      </c>
      <c r="J37" s="35">
        <f t="shared" si="0"/>
        <v>78.612</v>
      </c>
      <c r="K37" s="29"/>
    </row>
    <row r="38" ht="24" customHeight="1" spans="1:11">
      <c r="A38" s="9">
        <v>34</v>
      </c>
      <c r="B38" s="16" t="s">
        <v>136</v>
      </c>
      <c r="C38" s="16" t="s">
        <v>13</v>
      </c>
      <c r="D38" s="16">
        <v>176118</v>
      </c>
      <c r="E38" s="16" t="s">
        <v>123</v>
      </c>
      <c r="F38" s="11">
        <v>65.5</v>
      </c>
      <c r="G38" s="11">
        <v>84</v>
      </c>
      <c r="H38" s="12">
        <v>76.6</v>
      </c>
      <c r="I38" s="34">
        <v>81.33</v>
      </c>
      <c r="J38" s="35">
        <f t="shared" si="0"/>
        <v>78.492</v>
      </c>
      <c r="K38" s="29"/>
    </row>
    <row r="39" ht="24" customHeight="1" spans="1:11">
      <c r="A39" s="9">
        <v>35</v>
      </c>
      <c r="B39" s="16" t="s">
        <v>137</v>
      </c>
      <c r="C39" s="16" t="s">
        <v>13</v>
      </c>
      <c r="D39" s="16">
        <v>175516</v>
      </c>
      <c r="E39" s="16" t="s">
        <v>123</v>
      </c>
      <c r="F39" s="11">
        <v>66</v>
      </c>
      <c r="G39" s="11">
        <v>81</v>
      </c>
      <c r="H39" s="12">
        <v>75</v>
      </c>
      <c r="I39" s="42">
        <v>83.33</v>
      </c>
      <c r="J39" s="35">
        <f t="shared" si="0"/>
        <v>78.332</v>
      </c>
      <c r="K39" s="29"/>
    </row>
    <row r="40" ht="24" customHeight="1" spans="1:11">
      <c r="A40" s="9">
        <v>36</v>
      </c>
      <c r="B40" s="16" t="s">
        <v>138</v>
      </c>
      <c r="C40" s="16" t="s">
        <v>13</v>
      </c>
      <c r="D40" s="16">
        <v>175422</v>
      </c>
      <c r="E40" s="16" t="s">
        <v>123</v>
      </c>
      <c r="F40" s="11">
        <v>73.5</v>
      </c>
      <c r="G40" s="11">
        <v>85</v>
      </c>
      <c r="H40" s="12">
        <v>80.4</v>
      </c>
      <c r="I40" s="34">
        <v>74.33</v>
      </c>
      <c r="J40" s="35">
        <f t="shared" si="0"/>
        <v>77.972</v>
      </c>
      <c r="K40" s="29"/>
    </row>
    <row r="41" ht="24" customHeight="1" spans="1:11">
      <c r="A41" s="9">
        <v>37</v>
      </c>
      <c r="B41" s="16" t="s">
        <v>139</v>
      </c>
      <c r="C41" s="16" t="s">
        <v>13</v>
      </c>
      <c r="D41" s="16">
        <v>175425</v>
      </c>
      <c r="E41" s="16" t="s">
        <v>123</v>
      </c>
      <c r="F41" s="11">
        <v>68</v>
      </c>
      <c r="G41" s="11">
        <v>82</v>
      </c>
      <c r="H41" s="12">
        <v>76.4</v>
      </c>
      <c r="I41" s="34">
        <v>80</v>
      </c>
      <c r="J41" s="35">
        <f t="shared" si="0"/>
        <v>77.84</v>
      </c>
      <c r="K41" s="29"/>
    </row>
    <row r="42" ht="24" customHeight="1" spans="1:11">
      <c r="A42" s="9">
        <v>38</v>
      </c>
      <c r="B42" s="16" t="s">
        <v>140</v>
      </c>
      <c r="C42" s="16" t="s">
        <v>13</v>
      </c>
      <c r="D42" s="16">
        <v>175801</v>
      </c>
      <c r="E42" s="16" t="s">
        <v>123</v>
      </c>
      <c r="F42" s="11">
        <v>84.5</v>
      </c>
      <c r="G42" s="11">
        <v>68</v>
      </c>
      <c r="H42" s="12">
        <v>74.6</v>
      </c>
      <c r="I42" s="34">
        <v>81.67</v>
      </c>
      <c r="J42" s="35">
        <f t="shared" si="0"/>
        <v>77.428</v>
      </c>
      <c r="K42" s="29"/>
    </row>
    <row r="43" ht="24" customHeight="1" spans="1:11">
      <c r="A43" s="9">
        <v>39</v>
      </c>
      <c r="B43" s="16" t="s">
        <v>141</v>
      </c>
      <c r="C43" s="16" t="s">
        <v>13</v>
      </c>
      <c r="D43" s="16">
        <v>176224</v>
      </c>
      <c r="E43" s="16" t="s">
        <v>123</v>
      </c>
      <c r="F43" s="11">
        <v>67.5</v>
      </c>
      <c r="G43" s="11">
        <v>79</v>
      </c>
      <c r="H43" s="12">
        <v>74.4</v>
      </c>
      <c r="I43" s="42">
        <v>80.67</v>
      </c>
      <c r="J43" s="35">
        <f t="shared" si="0"/>
        <v>76.908</v>
      </c>
      <c r="K43" s="29"/>
    </row>
    <row r="44" ht="24" customHeight="1" spans="1:11">
      <c r="A44" s="9">
        <v>40</v>
      </c>
      <c r="B44" s="16" t="s">
        <v>142</v>
      </c>
      <c r="C44" s="16" t="s">
        <v>13</v>
      </c>
      <c r="D44" s="16">
        <v>176830</v>
      </c>
      <c r="E44" s="16" t="s">
        <v>123</v>
      </c>
      <c r="F44" s="11">
        <v>73</v>
      </c>
      <c r="G44" s="11">
        <v>79</v>
      </c>
      <c r="H44" s="12">
        <v>76.6</v>
      </c>
      <c r="I44" s="34">
        <v>76.33</v>
      </c>
      <c r="J44" s="35">
        <f t="shared" si="0"/>
        <v>76.492</v>
      </c>
      <c r="K44" s="29"/>
    </row>
    <row r="45" ht="24" customHeight="1" spans="1:11">
      <c r="A45" s="9">
        <v>41</v>
      </c>
      <c r="B45" s="16" t="s">
        <v>143</v>
      </c>
      <c r="C45" s="16" t="s">
        <v>13</v>
      </c>
      <c r="D45" s="16">
        <v>178625</v>
      </c>
      <c r="E45" s="16" t="s">
        <v>144</v>
      </c>
      <c r="F45" s="11">
        <v>80</v>
      </c>
      <c r="G45" s="11">
        <v>94</v>
      </c>
      <c r="H45" s="12">
        <v>88.4</v>
      </c>
      <c r="I45" s="34">
        <v>85.33</v>
      </c>
      <c r="J45" s="35">
        <f t="shared" si="0"/>
        <v>87.172</v>
      </c>
      <c r="K45" s="29"/>
    </row>
    <row r="46" ht="24" customHeight="1" spans="1:11">
      <c r="A46" s="9">
        <v>42</v>
      </c>
      <c r="B46" s="16" t="s">
        <v>145</v>
      </c>
      <c r="C46" s="16" t="s">
        <v>13</v>
      </c>
      <c r="D46" s="16">
        <v>177801</v>
      </c>
      <c r="E46" s="16" t="s">
        <v>144</v>
      </c>
      <c r="F46" s="11">
        <v>81</v>
      </c>
      <c r="G46" s="11">
        <v>88</v>
      </c>
      <c r="H46" s="12">
        <v>85.2</v>
      </c>
      <c r="I46" s="34">
        <v>85</v>
      </c>
      <c r="J46" s="35">
        <f t="shared" si="0"/>
        <v>85.12</v>
      </c>
      <c r="K46" s="29"/>
    </row>
    <row r="47" ht="24" customHeight="1" spans="1:11">
      <c r="A47" s="9">
        <v>43</v>
      </c>
      <c r="B47" s="16" t="s">
        <v>146</v>
      </c>
      <c r="C47" s="16" t="s">
        <v>13</v>
      </c>
      <c r="D47" s="16">
        <v>177918</v>
      </c>
      <c r="E47" s="16" t="s">
        <v>144</v>
      </c>
      <c r="F47" s="11">
        <v>76.5</v>
      </c>
      <c r="G47" s="11">
        <v>90</v>
      </c>
      <c r="H47" s="12">
        <v>84.6</v>
      </c>
      <c r="I47" s="34">
        <v>85</v>
      </c>
      <c r="J47" s="35">
        <f t="shared" si="0"/>
        <v>84.76</v>
      </c>
      <c r="K47" s="29"/>
    </row>
    <row r="48" ht="24" customHeight="1" spans="1:11">
      <c r="A48" s="9">
        <v>44</v>
      </c>
      <c r="B48" s="16" t="s">
        <v>147</v>
      </c>
      <c r="C48" s="16" t="s">
        <v>13</v>
      </c>
      <c r="D48" s="16">
        <v>177713</v>
      </c>
      <c r="E48" s="16" t="s">
        <v>144</v>
      </c>
      <c r="F48" s="11">
        <v>76.5</v>
      </c>
      <c r="G48" s="11">
        <v>92</v>
      </c>
      <c r="H48" s="12">
        <v>85.8</v>
      </c>
      <c r="I48" s="34">
        <v>82.67</v>
      </c>
      <c r="J48" s="35">
        <f t="shared" si="0"/>
        <v>84.548</v>
      </c>
      <c r="K48" s="29"/>
    </row>
    <row r="49" ht="24" customHeight="1" spans="1:11">
      <c r="A49" s="9">
        <v>45</v>
      </c>
      <c r="B49" s="16" t="s">
        <v>148</v>
      </c>
      <c r="C49" s="16" t="s">
        <v>13</v>
      </c>
      <c r="D49" s="16">
        <v>178205</v>
      </c>
      <c r="E49" s="16" t="s">
        <v>144</v>
      </c>
      <c r="F49" s="11">
        <v>80.5</v>
      </c>
      <c r="G49" s="11">
        <v>87</v>
      </c>
      <c r="H49" s="12">
        <v>84.4</v>
      </c>
      <c r="I49" s="34">
        <v>84.67</v>
      </c>
      <c r="J49" s="35">
        <f t="shared" si="0"/>
        <v>84.508</v>
      </c>
      <c r="K49" s="29"/>
    </row>
    <row r="50" ht="24" customHeight="1" spans="1:11">
      <c r="A50" s="9">
        <v>46</v>
      </c>
      <c r="B50" s="16" t="s">
        <v>149</v>
      </c>
      <c r="C50" s="16" t="s">
        <v>13</v>
      </c>
      <c r="D50" s="16">
        <v>178401</v>
      </c>
      <c r="E50" s="16" t="s">
        <v>144</v>
      </c>
      <c r="F50" s="11">
        <v>81.5</v>
      </c>
      <c r="G50" s="11">
        <v>90</v>
      </c>
      <c r="H50" s="12">
        <v>86.6</v>
      </c>
      <c r="I50" s="34">
        <v>80.33</v>
      </c>
      <c r="J50" s="35">
        <f t="shared" si="0"/>
        <v>84.092</v>
      </c>
      <c r="K50" s="29"/>
    </row>
    <row r="51" ht="24" customHeight="1" spans="1:11">
      <c r="A51" s="9">
        <v>47</v>
      </c>
      <c r="B51" s="16" t="s">
        <v>150</v>
      </c>
      <c r="C51" s="16" t="s">
        <v>13</v>
      </c>
      <c r="D51" s="16">
        <v>178122</v>
      </c>
      <c r="E51" s="16" t="s">
        <v>144</v>
      </c>
      <c r="F51" s="11">
        <v>85</v>
      </c>
      <c r="G51" s="11">
        <v>85</v>
      </c>
      <c r="H51" s="12">
        <v>85</v>
      </c>
      <c r="I51" s="34">
        <v>82</v>
      </c>
      <c r="J51" s="35">
        <f t="shared" si="0"/>
        <v>83.8</v>
      </c>
      <c r="K51" s="43"/>
    </row>
    <row r="52" ht="24" customHeight="1" spans="1:11">
      <c r="A52" s="9">
        <v>48</v>
      </c>
      <c r="B52" s="16" t="s">
        <v>151</v>
      </c>
      <c r="C52" s="16" t="s">
        <v>13</v>
      </c>
      <c r="D52" s="16">
        <v>177308</v>
      </c>
      <c r="E52" s="16" t="s">
        <v>144</v>
      </c>
      <c r="F52" s="11">
        <v>83.5</v>
      </c>
      <c r="G52" s="11">
        <v>87.5</v>
      </c>
      <c r="H52" s="12">
        <v>85.9</v>
      </c>
      <c r="I52" s="34">
        <v>80</v>
      </c>
      <c r="J52" s="35">
        <f t="shared" si="0"/>
        <v>83.54</v>
      </c>
      <c r="K52" s="29"/>
    </row>
    <row r="53" ht="24" customHeight="1" spans="1:11">
      <c r="A53" s="9">
        <v>49</v>
      </c>
      <c r="B53" s="16" t="s">
        <v>152</v>
      </c>
      <c r="C53" s="16" t="s">
        <v>13</v>
      </c>
      <c r="D53" s="16">
        <v>177301</v>
      </c>
      <c r="E53" s="16" t="s">
        <v>144</v>
      </c>
      <c r="F53" s="11">
        <v>76</v>
      </c>
      <c r="G53" s="11">
        <v>87</v>
      </c>
      <c r="H53" s="12">
        <v>82.6</v>
      </c>
      <c r="I53" s="42">
        <v>84.67</v>
      </c>
      <c r="J53" s="35">
        <f t="shared" si="0"/>
        <v>83.428</v>
      </c>
      <c r="K53" s="43"/>
    </row>
    <row r="54" ht="24" customHeight="1" spans="1:11">
      <c r="A54" s="9">
        <v>50</v>
      </c>
      <c r="B54" s="16" t="s">
        <v>153</v>
      </c>
      <c r="C54" s="16" t="s">
        <v>13</v>
      </c>
      <c r="D54" s="16">
        <v>177625</v>
      </c>
      <c r="E54" s="16" t="s">
        <v>144</v>
      </c>
      <c r="F54" s="11">
        <v>82.5</v>
      </c>
      <c r="G54" s="11">
        <v>89</v>
      </c>
      <c r="H54" s="12">
        <v>86.4</v>
      </c>
      <c r="I54" s="34">
        <v>78.67</v>
      </c>
      <c r="J54" s="35">
        <f t="shared" si="0"/>
        <v>83.308</v>
      </c>
      <c r="K54" s="29"/>
    </row>
    <row r="55" ht="24" customHeight="1" spans="1:11">
      <c r="A55" s="9">
        <v>51</v>
      </c>
      <c r="B55" s="38" t="s">
        <v>154</v>
      </c>
      <c r="C55" s="38" t="s">
        <v>13</v>
      </c>
      <c r="D55" s="38">
        <v>177230</v>
      </c>
      <c r="E55" s="38" t="s">
        <v>144</v>
      </c>
      <c r="F55" s="14">
        <v>84.5</v>
      </c>
      <c r="G55" s="14">
        <v>92</v>
      </c>
      <c r="H55" s="15">
        <v>89</v>
      </c>
      <c r="I55" s="35">
        <v>74.33</v>
      </c>
      <c r="J55" s="35">
        <f t="shared" si="0"/>
        <v>83.132</v>
      </c>
      <c r="K55" s="43"/>
    </row>
    <row r="56" ht="24" customHeight="1" spans="1:11">
      <c r="A56" s="9">
        <v>52</v>
      </c>
      <c r="B56" s="16" t="s">
        <v>155</v>
      </c>
      <c r="C56" s="16" t="s">
        <v>13</v>
      </c>
      <c r="D56" s="16">
        <v>177814</v>
      </c>
      <c r="E56" s="16" t="s">
        <v>144</v>
      </c>
      <c r="F56" s="11">
        <v>75.5</v>
      </c>
      <c r="G56" s="11">
        <v>87.5</v>
      </c>
      <c r="H56" s="12">
        <v>82.7</v>
      </c>
      <c r="I56" s="30">
        <v>82</v>
      </c>
      <c r="J56" s="35">
        <f t="shared" si="0"/>
        <v>82.42</v>
      </c>
      <c r="K56" s="29"/>
    </row>
    <row r="57" ht="24" customHeight="1" spans="1:11">
      <c r="A57" s="9">
        <v>53</v>
      </c>
      <c r="B57" s="16" t="s">
        <v>156</v>
      </c>
      <c r="C57" s="16" t="s">
        <v>13</v>
      </c>
      <c r="D57" s="16">
        <v>177424</v>
      </c>
      <c r="E57" s="16" t="s">
        <v>144</v>
      </c>
      <c r="F57" s="11">
        <v>82.5</v>
      </c>
      <c r="G57" s="11">
        <v>85.5</v>
      </c>
      <c r="H57" s="12">
        <v>84.3</v>
      </c>
      <c r="I57" s="34">
        <v>78.67</v>
      </c>
      <c r="J57" s="35">
        <f t="shared" si="0"/>
        <v>82.048</v>
      </c>
      <c r="K57" s="29"/>
    </row>
    <row r="58" ht="24" customHeight="1" spans="1:11">
      <c r="A58" s="9">
        <v>54</v>
      </c>
      <c r="B58" s="16" t="s">
        <v>157</v>
      </c>
      <c r="C58" s="16" t="s">
        <v>13</v>
      </c>
      <c r="D58" s="16">
        <v>177505</v>
      </c>
      <c r="E58" s="16" t="s">
        <v>144</v>
      </c>
      <c r="F58" s="11">
        <v>90</v>
      </c>
      <c r="G58" s="11">
        <v>80.5</v>
      </c>
      <c r="H58" s="12">
        <v>84.3</v>
      </c>
      <c r="I58" s="42">
        <v>78.67</v>
      </c>
      <c r="J58" s="35">
        <f t="shared" si="0"/>
        <v>82.048</v>
      </c>
      <c r="K58" s="29"/>
    </row>
    <row r="59" ht="24" customHeight="1" spans="1:11">
      <c r="A59" s="9">
        <v>55</v>
      </c>
      <c r="B59" s="16" t="s">
        <v>158</v>
      </c>
      <c r="C59" s="16" t="s">
        <v>13</v>
      </c>
      <c r="D59" s="16">
        <v>177212</v>
      </c>
      <c r="E59" s="16" t="s">
        <v>144</v>
      </c>
      <c r="F59" s="11">
        <v>79.5</v>
      </c>
      <c r="G59" s="11">
        <v>86.5</v>
      </c>
      <c r="H59" s="12">
        <v>83.7</v>
      </c>
      <c r="I59" s="42">
        <v>79.33</v>
      </c>
      <c r="J59" s="35">
        <f t="shared" si="0"/>
        <v>81.952</v>
      </c>
      <c r="K59" s="29"/>
    </row>
    <row r="60" ht="24" customHeight="1" spans="1:11">
      <c r="A60" s="9">
        <v>56</v>
      </c>
      <c r="B60" s="16" t="s">
        <v>159</v>
      </c>
      <c r="C60" s="16" t="s">
        <v>13</v>
      </c>
      <c r="D60" s="16">
        <v>177320</v>
      </c>
      <c r="E60" s="16" t="s">
        <v>144</v>
      </c>
      <c r="F60" s="11">
        <v>81</v>
      </c>
      <c r="G60" s="11">
        <v>89</v>
      </c>
      <c r="H60" s="12">
        <v>85.8</v>
      </c>
      <c r="I60" s="34">
        <v>76</v>
      </c>
      <c r="J60" s="35">
        <f t="shared" si="0"/>
        <v>81.88</v>
      </c>
      <c r="K60" s="29"/>
    </row>
    <row r="61" ht="24" customHeight="1" spans="1:11">
      <c r="A61" s="9">
        <v>57</v>
      </c>
      <c r="B61" s="16" t="s">
        <v>160</v>
      </c>
      <c r="C61" s="16" t="s">
        <v>13</v>
      </c>
      <c r="D61" s="16">
        <v>178121</v>
      </c>
      <c r="E61" s="16" t="s">
        <v>144</v>
      </c>
      <c r="F61" s="11">
        <v>77</v>
      </c>
      <c r="G61" s="11">
        <v>86</v>
      </c>
      <c r="H61" s="12">
        <v>82.4</v>
      </c>
      <c r="I61" s="34">
        <v>81</v>
      </c>
      <c r="J61" s="35">
        <f t="shared" si="0"/>
        <v>81.84</v>
      </c>
      <c r="K61" s="29"/>
    </row>
    <row r="62" ht="24" customHeight="1" spans="1:11">
      <c r="A62" s="9">
        <v>58</v>
      </c>
      <c r="B62" s="16" t="s">
        <v>161</v>
      </c>
      <c r="C62" s="16" t="s">
        <v>13</v>
      </c>
      <c r="D62" s="16">
        <v>177219</v>
      </c>
      <c r="E62" s="16" t="s">
        <v>144</v>
      </c>
      <c r="F62" s="11">
        <v>83.5</v>
      </c>
      <c r="G62" s="11">
        <v>87.5</v>
      </c>
      <c r="H62" s="12">
        <v>85.9</v>
      </c>
      <c r="I62" s="34">
        <v>75.33</v>
      </c>
      <c r="J62" s="35">
        <f t="shared" si="0"/>
        <v>81.672</v>
      </c>
      <c r="K62" s="29"/>
    </row>
    <row r="63" ht="24" customHeight="1" spans="1:11">
      <c r="A63" s="9">
        <v>59</v>
      </c>
      <c r="B63" s="16" t="s">
        <v>162</v>
      </c>
      <c r="C63" s="16" t="s">
        <v>13</v>
      </c>
      <c r="D63" s="16">
        <v>178823</v>
      </c>
      <c r="E63" s="16" t="s">
        <v>163</v>
      </c>
      <c r="F63" s="11">
        <v>48</v>
      </c>
      <c r="G63" s="11">
        <v>93</v>
      </c>
      <c r="H63" s="12">
        <v>75</v>
      </c>
      <c r="I63" s="41">
        <v>84</v>
      </c>
      <c r="J63" s="40">
        <f t="shared" si="0"/>
        <v>78.6</v>
      </c>
      <c r="K63" s="29"/>
    </row>
    <row r="64" ht="24" customHeight="1" spans="1:11">
      <c r="A64" s="9">
        <v>60</v>
      </c>
      <c r="B64" s="16" t="s">
        <v>164</v>
      </c>
      <c r="C64" s="16" t="s">
        <v>21</v>
      </c>
      <c r="D64" s="16">
        <v>178826</v>
      </c>
      <c r="E64" s="16" t="s">
        <v>163</v>
      </c>
      <c r="F64" s="11">
        <v>29.5</v>
      </c>
      <c r="G64" s="11">
        <v>88</v>
      </c>
      <c r="H64" s="12">
        <v>64.6</v>
      </c>
      <c r="I64" s="41">
        <v>86</v>
      </c>
      <c r="J64" s="40">
        <f t="shared" si="0"/>
        <v>73.16</v>
      </c>
      <c r="K64" s="29"/>
    </row>
    <row r="65" ht="24" customHeight="1" spans="1:11">
      <c r="A65" s="9">
        <v>61</v>
      </c>
      <c r="B65" s="16" t="s">
        <v>165</v>
      </c>
      <c r="C65" s="16" t="s">
        <v>13</v>
      </c>
      <c r="D65" s="16">
        <v>178807</v>
      </c>
      <c r="E65" s="16" t="s">
        <v>163</v>
      </c>
      <c r="F65" s="11">
        <v>62.5</v>
      </c>
      <c r="G65" s="11">
        <v>70</v>
      </c>
      <c r="H65" s="12">
        <v>67</v>
      </c>
      <c r="I65" s="41">
        <v>76.33</v>
      </c>
      <c r="J65" s="40">
        <f t="shared" si="0"/>
        <v>70.732</v>
      </c>
      <c r="K65" s="29"/>
    </row>
    <row r="66" ht="24" customHeight="1" spans="1:11">
      <c r="A66" s="9">
        <v>62</v>
      </c>
      <c r="B66" s="16" t="s">
        <v>166</v>
      </c>
      <c r="C66" s="16" t="s">
        <v>13</v>
      </c>
      <c r="D66" s="16">
        <v>179012</v>
      </c>
      <c r="E66" s="16" t="s">
        <v>167</v>
      </c>
      <c r="F66" s="11">
        <v>65.5</v>
      </c>
      <c r="G66" s="11">
        <v>74</v>
      </c>
      <c r="H66" s="12">
        <v>70.6</v>
      </c>
      <c r="I66" s="34">
        <v>90.67</v>
      </c>
      <c r="J66" s="35">
        <f>H66*0.6+I66*0.4</f>
        <v>78.628</v>
      </c>
      <c r="K66" s="29"/>
    </row>
    <row r="67" ht="24" customHeight="1" spans="1:11">
      <c r="A67" s="9">
        <v>63</v>
      </c>
      <c r="B67" s="16" t="s">
        <v>168</v>
      </c>
      <c r="C67" s="16" t="s">
        <v>13</v>
      </c>
      <c r="D67" s="16">
        <v>178914</v>
      </c>
      <c r="E67" s="16" t="s">
        <v>167</v>
      </c>
      <c r="F67" s="11">
        <v>78.5</v>
      </c>
      <c r="G67" s="11">
        <v>70</v>
      </c>
      <c r="H67" s="12">
        <v>73.4</v>
      </c>
      <c r="I67" s="34">
        <v>80.67</v>
      </c>
      <c r="J67" s="35">
        <f>H67*0.6+I67*0.4</f>
        <v>76.308</v>
      </c>
      <c r="K67" s="29"/>
    </row>
    <row r="68" ht="24" customHeight="1" spans="1:11">
      <c r="A68" s="9">
        <v>64</v>
      </c>
      <c r="B68" s="17" t="s">
        <v>169</v>
      </c>
      <c r="C68" s="17" t="s">
        <v>13</v>
      </c>
      <c r="D68" s="17">
        <v>179014</v>
      </c>
      <c r="E68" s="17" t="s">
        <v>167</v>
      </c>
      <c r="F68" s="18">
        <v>71</v>
      </c>
      <c r="G68" s="18">
        <v>66</v>
      </c>
      <c r="H68" s="19">
        <v>68</v>
      </c>
      <c r="I68" s="44">
        <v>84.33</v>
      </c>
      <c r="J68" s="45">
        <v>74.53</v>
      </c>
      <c r="K68" s="33"/>
    </row>
    <row r="69" ht="24" customHeight="1" spans="1:11">
      <c r="A69" s="9">
        <v>65</v>
      </c>
      <c r="B69" s="16" t="s">
        <v>170</v>
      </c>
      <c r="C69" s="16" t="s">
        <v>21</v>
      </c>
      <c r="D69" s="16">
        <v>179321</v>
      </c>
      <c r="E69" s="16" t="s">
        <v>171</v>
      </c>
      <c r="F69" s="11">
        <v>68.5</v>
      </c>
      <c r="G69" s="11">
        <v>74</v>
      </c>
      <c r="H69" s="12">
        <v>71.8</v>
      </c>
      <c r="I69" s="34">
        <v>84</v>
      </c>
      <c r="J69" s="35">
        <f t="shared" ref="J69:J74" si="1">H69*0.6+I69*0.4</f>
        <v>76.68</v>
      </c>
      <c r="K69" s="29"/>
    </row>
    <row r="70" ht="24" customHeight="1" spans="1:11">
      <c r="A70" s="9">
        <v>66</v>
      </c>
      <c r="B70" s="16" t="s">
        <v>172</v>
      </c>
      <c r="C70" s="16" t="s">
        <v>21</v>
      </c>
      <c r="D70" s="16">
        <v>179425</v>
      </c>
      <c r="E70" s="16" t="s">
        <v>171</v>
      </c>
      <c r="F70" s="11">
        <v>45.5</v>
      </c>
      <c r="G70" s="11">
        <v>81</v>
      </c>
      <c r="H70" s="12">
        <v>66.8</v>
      </c>
      <c r="I70" s="34">
        <v>86.67</v>
      </c>
      <c r="J70" s="35">
        <f t="shared" si="1"/>
        <v>74.748</v>
      </c>
      <c r="K70" s="29"/>
    </row>
    <row r="71" ht="24" customHeight="1" spans="1:11">
      <c r="A71" s="9">
        <v>67</v>
      </c>
      <c r="B71" s="16" t="s">
        <v>173</v>
      </c>
      <c r="C71" s="16" t="s">
        <v>13</v>
      </c>
      <c r="D71" s="16">
        <v>179326</v>
      </c>
      <c r="E71" s="16" t="s">
        <v>171</v>
      </c>
      <c r="F71" s="11">
        <v>56</v>
      </c>
      <c r="G71" s="11">
        <v>80</v>
      </c>
      <c r="H71" s="12">
        <v>70.4</v>
      </c>
      <c r="I71" s="34">
        <v>80</v>
      </c>
      <c r="J71" s="35">
        <f t="shared" si="1"/>
        <v>74.24</v>
      </c>
      <c r="K71" s="29"/>
    </row>
    <row r="72" ht="24" customHeight="1" spans="1:11">
      <c r="A72" s="9">
        <v>68</v>
      </c>
      <c r="B72" s="16" t="s">
        <v>174</v>
      </c>
      <c r="C72" s="16" t="s">
        <v>13</v>
      </c>
      <c r="D72" s="16">
        <v>179106</v>
      </c>
      <c r="E72" s="16" t="s">
        <v>175</v>
      </c>
      <c r="F72" s="11">
        <v>70</v>
      </c>
      <c r="G72" s="11">
        <v>86</v>
      </c>
      <c r="H72" s="12">
        <v>79.6</v>
      </c>
      <c r="I72" s="34">
        <v>78.67</v>
      </c>
      <c r="J72" s="35">
        <f t="shared" si="1"/>
        <v>79.228</v>
      </c>
      <c r="K72" s="29"/>
    </row>
    <row r="73" ht="24" customHeight="1" spans="1:11">
      <c r="A73" s="9">
        <v>69</v>
      </c>
      <c r="B73" s="16" t="s">
        <v>176</v>
      </c>
      <c r="C73" s="16" t="s">
        <v>13</v>
      </c>
      <c r="D73" s="16">
        <v>179128</v>
      </c>
      <c r="E73" s="16" t="s">
        <v>175</v>
      </c>
      <c r="F73" s="11">
        <v>76.5</v>
      </c>
      <c r="G73" s="11">
        <v>83</v>
      </c>
      <c r="H73" s="12">
        <v>80.4</v>
      </c>
      <c r="I73" s="34">
        <v>76.67</v>
      </c>
      <c r="J73" s="35">
        <f t="shared" si="1"/>
        <v>78.908</v>
      </c>
      <c r="K73" s="29"/>
    </row>
    <row r="74" ht="24" customHeight="1" spans="1:11">
      <c r="A74" s="9">
        <v>70</v>
      </c>
      <c r="B74" s="16" t="s">
        <v>177</v>
      </c>
      <c r="C74" s="16" t="s">
        <v>13</v>
      </c>
      <c r="D74" s="16">
        <v>179113</v>
      </c>
      <c r="E74" s="16" t="s">
        <v>175</v>
      </c>
      <c r="F74" s="11">
        <v>77</v>
      </c>
      <c r="G74" s="11">
        <v>79</v>
      </c>
      <c r="H74" s="12">
        <v>78.2</v>
      </c>
      <c r="I74" s="34">
        <v>72.33</v>
      </c>
      <c r="J74" s="35">
        <f t="shared" si="1"/>
        <v>75.852</v>
      </c>
      <c r="K74" s="29"/>
    </row>
  </sheetData>
  <mergeCells count="2">
    <mergeCell ref="A1:K1"/>
    <mergeCell ref="A2:K2"/>
  </mergeCells>
  <pageMargins left="0.160416666666667" right="0.160416666666667" top="0.605555555555556" bottom="1" header="0.511805555555556" footer="0.511805555555556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5"/>
  <sheetViews>
    <sheetView workbookViewId="0">
      <selection activeCell="A1" sqref="A1:K1"/>
    </sheetView>
  </sheetViews>
  <sheetFormatPr defaultColWidth="9" defaultRowHeight="13.5" outlineLevelRow="4"/>
  <cols>
    <col min="1" max="1" width="6.5" customWidth="1"/>
    <col min="2" max="2" width="9.875" customWidth="1"/>
    <col min="3" max="3" width="5" customWidth="1"/>
    <col min="4" max="4" width="10.375" customWidth="1"/>
    <col min="5" max="5" width="11.125" customWidth="1"/>
    <col min="6" max="8" width="9.25" customWidth="1"/>
    <col min="9" max="10" width="9.25" style="1" customWidth="1"/>
    <col min="11" max="11" width="9.25" customWidth="1"/>
  </cols>
  <sheetData>
    <row r="1" ht="25.5" customHeight="1" spans="1:11">
      <c r="A1" s="2" t="s">
        <v>178</v>
      </c>
      <c r="B1" s="2"/>
      <c r="C1" s="2"/>
      <c r="D1" s="2"/>
      <c r="E1" s="2"/>
      <c r="F1" s="2"/>
      <c r="G1" s="2"/>
      <c r="H1" s="2"/>
      <c r="I1" s="20"/>
      <c r="J1" s="20"/>
      <c r="K1" s="2"/>
    </row>
    <row r="2" ht="14.25" customHeight="1" spans="1:11">
      <c r="A2" s="3"/>
      <c r="B2" s="3"/>
      <c r="C2" s="3"/>
      <c r="D2" s="3"/>
      <c r="E2" s="3"/>
      <c r="F2" s="3"/>
      <c r="G2" s="3"/>
      <c r="H2" s="3"/>
      <c r="I2" s="21"/>
      <c r="J2" s="21"/>
      <c r="K2" s="3"/>
    </row>
    <row r="3" spans="1:11">
      <c r="A3" s="4"/>
      <c r="B3" s="5"/>
      <c r="C3" s="5"/>
      <c r="D3" s="5"/>
      <c r="E3" s="5"/>
      <c r="F3" s="5"/>
      <c r="G3" s="5"/>
      <c r="H3" s="5"/>
      <c r="I3" s="22"/>
      <c r="J3" s="22"/>
      <c r="K3" s="23"/>
    </row>
    <row r="4" ht="29" customHeight="1" spans="1:11">
      <c r="A4" s="6" t="s">
        <v>1</v>
      </c>
      <c r="B4" s="7" t="s">
        <v>2</v>
      </c>
      <c r="C4" s="7" t="s">
        <v>3</v>
      </c>
      <c r="D4" s="7" t="s">
        <v>4</v>
      </c>
      <c r="E4" s="7" t="s">
        <v>5</v>
      </c>
      <c r="F4" s="7" t="s">
        <v>6</v>
      </c>
      <c r="G4" s="7" t="s">
        <v>7</v>
      </c>
      <c r="H4" s="8" t="s">
        <v>8</v>
      </c>
      <c r="I4" s="24" t="s">
        <v>9</v>
      </c>
      <c r="J4" s="25" t="s">
        <v>10</v>
      </c>
      <c r="K4" s="26" t="s">
        <v>11</v>
      </c>
    </row>
    <row r="5" ht="24" customHeight="1" spans="1:11">
      <c r="A5" s="9">
        <v>1</v>
      </c>
      <c r="B5" s="16" t="s">
        <v>179</v>
      </c>
      <c r="C5" s="16" t="s">
        <v>13</v>
      </c>
      <c r="D5" s="16">
        <v>179427</v>
      </c>
      <c r="E5" s="16" t="s">
        <v>180</v>
      </c>
      <c r="F5" s="11">
        <v>62</v>
      </c>
      <c r="G5" s="11">
        <v>71</v>
      </c>
      <c r="H5" s="12">
        <v>67.4</v>
      </c>
      <c r="I5" s="34">
        <v>66.33</v>
      </c>
      <c r="J5" s="35">
        <f>H5*0.6+I5*0.4</f>
        <v>66.972</v>
      </c>
      <c r="K5" s="29"/>
    </row>
  </sheetData>
  <mergeCells count="2">
    <mergeCell ref="A1:K1"/>
    <mergeCell ref="A2:K2"/>
  </mergeCells>
  <pageMargins left="0.160416666666667" right="0.160416666666667" top="0.605555555555556" bottom="1" header="0.511805555555556" footer="0.511805555555556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44"/>
  <sheetViews>
    <sheetView tabSelected="1" topLeftCell="A32" workbookViewId="0">
      <selection activeCell="N43" sqref="N43"/>
    </sheetView>
  </sheetViews>
  <sheetFormatPr defaultColWidth="9" defaultRowHeight="13.5"/>
  <cols>
    <col min="1" max="1" width="6.5" customWidth="1"/>
    <col min="2" max="2" width="9.875" customWidth="1"/>
    <col min="3" max="3" width="5" customWidth="1"/>
    <col min="4" max="4" width="10.375" customWidth="1"/>
    <col min="5" max="5" width="11.125" customWidth="1"/>
    <col min="6" max="8" width="9.25" customWidth="1"/>
    <col min="9" max="10" width="9.25" style="1" customWidth="1"/>
    <col min="11" max="11" width="9.25" customWidth="1"/>
  </cols>
  <sheetData>
    <row r="1" ht="25.5" customHeight="1" spans="1:11">
      <c r="A1" s="2" t="s">
        <v>181</v>
      </c>
      <c r="B1" s="2"/>
      <c r="C1" s="2"/>
      <c r="D1" s="2"/>
      <c r="E1" s="2"/>
      <c r="F1" s="2"/>
      <c r="G1" s="2"/>
      <c r="H1" s="2"/>
      <c r="I1" s="20"/>
      <c r="J1" s="20"/>
      <c r="K1" s="2"/>
    </row>
    <row r="2" ht="14.25" customHeight="1" spans="1:11">
      <c r="A2" s="3"/>
      <c r="B2" s="3"/>
      <c r="C2" s="3"/>
      <c r="D2" s="3"/>
      <c r="E2" s="3"/>
      <c r="F2" s="3"/>
      <c r="G2" s="3"/>
      <c r="H2" s="3"/>
      <c r="I2" s="21"/>
      <c r="J2" s="21"/>
      <c r="K2" s="3"/>
    </row>
    <row r="3" spans="1:11">
      <c r="A3" s="4"/>
      <c r="B3" s="5"/>
      <c r="C3" s="5"/>
      <c r="D3" s="5"/>
      <c r="E3" s="5"/>
      <c r="F3" s="5"/>
      <c r="G3" s="5"/>
      <c r="H3" s="5"/>
      <c r="I3" s="22"/>
      <c r="J3" s="22"/>
      <c r="K3" s="23"/>
    </row>
    <row r="4" ht="29" customHeight="1" spans="1:11">
      <c r="A4" s="6" t="s">
        <v>1</v>
      </c>
      <c r="B4" s="7" t="s">
        <v>2</v>
      </c>
      <c r="C4" s="7" t="s">
        <v>3</v>
      </c>
      <c r="D4" s="7" t="s">
        <v>4</v>
      </c>
      <c r="E4" s="7" t="s">
        <v>5</v>
      </c>
      <c r="F4" s="7" t="s">
        <v>6</v>
      </c>
      <c r="G4" s="7" t="s">
        <v>7</v>
      </c>
      <c r="H4" s="8" t="s">
        <v>8</v>
      </c>
      <c r="I4" s="24" t="s">
        <v>9</v>
      </c>
      <c r="J4" s="25" t="s">
        <v>10</v>
      </c>
      <c r="K4" s="26" t="s">
        <v>11</v>
      </c>
    </row>
    <row r="5" ht="24" customHeight="1" spans="1:11">
      <c r="A5" s="9">
        <v>1</v>
      </c>
      <c r="B5" s="10" t="s">
        <v>182</v>
      </c>
      <c r="C5" s="10" t="s">
        <v>13</v>
      </c>
      <c r="D5" s="10">
        <v>170523</v>
      </c>
      <c r="E5" s="10" t="s">
        <v>183</v>
      </c>
      <c r="F5" s="11">
        <v>75</v>
      </c>
      <c r="G5" s="11">
        <v>67</v>
      </c>
      <c r="H5" s="12">
        <v>70.2</v>
      </c>
      <c r="I5" s="27">
        <v>70.75</v>
      </c>
      <c r="J5" s="28">
        <f>H5*0.6+I5*0.4</f>
        <v>70.42</v>
      </c>
      <c r="K5" s="29"/>
    </row>
    <row r="6" ht="24" customHeight="1" spans="1:11">
      <c r="A6" s="9">
        <v>2</v>
      </c>
      <c r="B6" s="13" t="s">
        <v>184</v>
      </c>
      <c r="C6" s="13" t="s">
        <v>13</v>
      </c>
      <c r="D6" s="13">
        <v>170322</v>
      </c>
      <c r="E6" s="13" t="s">
        <v>183</v>
      </c>
      <c r="F6" s="14">
        <v>75</v>
      </c>
      <c r="G6" s="14">
        <v>78</v>
      </c>
      <c r="H6" s="15">
        <v>76.8</v>
      </c>
      <c r="I6" s="28">
        <v>59</v>
      </c>
      <c r="J6" s="28">
        <f>H6*0.6+I6*0.4</f>
        <v>69.68</v>
      </c>
      <c r="K6" s="29"/>
    </row>
    <row r="7" ht="24" customHeight="1" spans="1:11">
      <c r="A7" s="9">
        <v>3</v>
      </c>
      <c r="B7" s="10" t="s">
        <v>185</v>
      </c>
      <c r="C7" s="10" t="s">
        <v>13</v>
      </c>
      <c r="D7" s="10">
        <v>171502</v>
      </c>
      <c r="E7" s="10" t="s">
        <v>183</v>
      </c>
      <c r="F7" s="11">
        <v>61</v>
      </c>
      <c r="G7" s="11">
        <v>72</v>
      </c>
      <c r="H7" s="12">
        <v>67.6</v>
      </c>
      <c r="I7" s="27">
        <v>72.17</v>
      </c>
      <c r="J7" s="28">
        <f>H7*0.6+I7*0.4</f>
        <v>69.428</v>
      </c>
      <c r="K7" s="29"/>
    </row>
    <row r="8" ht="24" customHeight="1" spans="1:11">
      <c r="A8" s="9">
        <v>4</v>
      </c>
      <c r="B8" s="16" t="s">
        <v>186</v>
      </c>
      <c r="C8" s="16" t="s">
        <v>13</v>
      </c>
      <c r="D8" s="16">
        <v>170606</v>
      </c>
      <c r="E8" s="11" t="s">
        <v>183</v>
      </c>
      <c r="F8" s="11">
        <v>66.5</v>
      </c>
      <c r="G8" s="11">
        <v>62</v>
      </c>
      <c r="H8" s="12">
        <v>63.8</v>
      </c>
      <c r="I8" s="30">
        <v>77.17</v>
      </c>
      <c r="J8" s="28">
        <f>H8*0.6+I8*0.4</f>
        <v>69.148</v>
      </c>
      <c r="K8" s="29"/>
    </row>
    <row r="9" ht="24" customHeight="1" spans="1:11">
      <c r="A9" s="9">
        <v>5</v>
      </c>
      <c r="B9" s="10" t="s">
        <v>187</v>
      </c>
      <c r="C9" s="10" t="s">
        <v>13</v>
      </c>
      <c r="D9" s="10">
        <v>171628</v>
      </c>
      <c r="E9" s="10" t="s">
        <v>183</v>
      </c>
      <c r="F9" s="11">
        <v>55.5</v>
      </c>
      <c r="G9" s="11">
        <v>76</v>
      </c>
      <c r="H9" s="12">
        <v>67.8</v>
      </c>
      <c r="I9" s="27">
        <v>67.67</v>
      </c>
      <c r="J9" s="28">
        <f>H9*0.6+I9*0.4</f>
        <v>67.748</v>
      </c>
      <c r="K9" s="29"/>
    </row>
    <row r="10" ht="24" customHeight="1" spans="1:11">
      <c r="A10" s="9">
        <v>6</v>
      </c>
      <c r="B10" s="16" t="s">
        <v>188</v>
      </c>
      <c r="C10" s="16" t="s">
        <v>13</v>
      </c>
      <c r="D10" s="16">
        <v>171101</v>
      </c>
      <c r="E10" s="11" t="s">
        <v>183</v>
      </c>
      <c r="F10" s="11">
        <v>62.5</v>
      </c>
      <c r="G10" s="11">
        <v>62</v>
      </c>
      <c r="H10" s="12">
        <v>62.2</v>
      </c>
      <c r="I10" s="30">
        <v>75.84</v>
      </c>
      <c r="J10" s="28">
        <f>H10*0.6+I10*0.4</f>
        <v>67.656</v>
      </c>
      <c r="K10" s="29"/>
    </row>
    <row r="11" ht="24" customHeight="1" spans="1:11">
      <c r="A11" s="9">
        <v>7</v>
      </c>
      <c r="B11" s="10" t="s">
        <v>189</v>
      </c>
      <c r="C11" s="10" t="s">
        <v>13</v>
      </c>
      <c r="D11" s="10">
        <v>170121</v>
      </c>
      <c r="E11" s="10" t="s">
        <v>183</v>
      </c>
      <c r="F11" s="11">
        <v>58</v>
      </c>
      <c r="G11" s="11">
        <v>76</v>
      </c>
      <c r="H11" s="12">
        <v>68.8</v>
      </c>
      <c r="I11" s="27">
        <v>65.5</v>
      </c>
      <c r="J11" s="28">
        <f>H11*0.6+I11*0.4</f>
        <v>67.48</v>
      </c>
      <c r="K11" s="29"/>
    </row>
    <row r="12" ht="24" customHeight="1" spans="1:11">
      <c r="A12" s="9">
        <v>8</v>
      </c>
      <c r="B12" s="10" t="s">
        <v>190</v>
      </c>
      <c r="C12" s="10" t="s">
        <v>13</v>
      </c>
      <c r="D12" s="10">
        <v>171407</v>
      </c>
      <c r="E12" s="10" t="s">
        <v>183</v>
      </c>
      <c r="F12" s="11">
        <v>76</v>
      </c>
      <c r="G12" s="11">
        <v>74</v>
      </c>
      <c r="H12" s="12">
        <v>74.8</v>
      </c>
      <c r="I12" s="27">
        <v>56</v>
      </c>
      <c r="J12" s="28">
        <f>H12*0.6+I12*0.4</f>
        <v>67.28</v>
      </c>
      <c r="K12" s="29"/>
    </row>
    <row r="13" ht="24" customHeight="1" spans="1:11">
      <c r="A13" s="9">
        <v>9</v>
      </c>
      <c r="B13" s="10" t="s">
        <v>191</v>
      </c>
      <c r="C13" s="10" t="s">
        <v>13</v>
      </c>
      <c r="D13" s="10">
        <v>170117</v>
      </c>
      <c r="E13" s="10" t="s">
        <v>183</v>
      </c>
      <c r="F13" s="11">
        <v>67.5</v>
      </c>
      <c r="G13" s="11">
        <v>75</v>
      </c>
      <c r="H13" s="12">
        <v>72</v>
      </c>
      <c r="I13" s="27">
        <v>59.17</v>
      </c>
      <c r="J13" s="28">
        <f>H13*0.6+I13*0.4</f>
        <v>66.868</v>
      </c>
      <c r="K13" s="29"/>
    </row>
    <row r="14" ht="24" customHeight="1" spans="1:11">
      <c r="A14" s="9">
        <v>10</v>
      </c>
      <c r="B14" s="10" t="s">
        <v>192</v>
      </c>
      <c r="C14" s="10" t="s">
        <v>13</v>
      </c>
      <c r="D14" s="10">
        <v>170617</v>
      </c>
      <c r="E14" s="10" t="s">
        <v>183</v>
      </c>
      <c r="F14" s="11">
        <v>62.5</v>
      </c>
      <c r="G14" s="11">
        <v>70.5</v>
      </c>
      <c r="H14" s="12">
        <v>67.3</v>
      </c>
      <c r="I14" s="27">
        <v>65.67</v>
      </c>
      <c r="J14" s="28">
        <f>H14*0.6+I14*0.4</f>
        <v>66.648</v>
      </c>
      <c r="K14" s="29"/>
    </row>
    <row r="15" ht="24" customHeight="1" spans="1:11">
      <c r="A15" s="9">
        <v>11</v>
      </c>
      <c r="B15" s="10" t="s">
        <v>193</v>
      </c>
      <c r="C15" s="10" t="s">
        <v>13</v>
      </c>
      <c r="D15" s="10">
        <v>170630</v>
      </c>
      <c r="E15" s="10" t="s">
        <v>183</v>
      </c>
      <c r="F15" s="11">
        <v>69</v>
      </c>
      <c r="G15" s="11">
        <v>70</v>
      </c>
      <c r="H15" s="12">
        <v>69.6</v>
      </c>
      <c r="I15" s="27">
        <v>61.84</v>
      </c>
      <c r="J15" s="28">
        <f>H15*0.6+I15*0.4</f>
        <v>66.496</v>
      </c>
      <c r="K15" s="29"/>
    </row>
    <row r="16" ht="24" customHeight="1" spans="1:11">
      <c r="A16" s="9">
        <v>12</v>
      </c>
      <c r="B16" s="16" t="s">
        <v>194</v>
      </c>
      <c r="C16" s="16" t="s">
        <v>13</v>
      </c>
      <c r="D16" s="16">
        <v>171324</v>
      </c>
      <c r="E16" s="11" t="s">
        <v>183</v>
      </c>
      <c r="F16" s="11">
        <v>64.5</v>
      </c>
      <c r="G16" s="11">
        <v>66</v>
      </c>
      <c r="H16" s="12">
        <v>65.4</v>
      </c>
      <c r="I16" s="30">
        <v>67.17</v>
      </c>
      <c r="J16" s="28">
        <f>H16*0.6+I16*0.4</f>
        <v>66.108</v>
      </c>
      <c r="K16" s="29"/>
    </row>
    <row r="17" ht="24" customHeight="1" spans="1:11">
      <c r="A17" s="9">
        <v>13</v>
      </c>
      <c r="B17" s="10" t="s">
        <v>195</v>
      </c>
      <c r="C17" s="10" t="s">
        <v>13</v>
      </c>
      <c r="D17" s="10">
        <v>170716</v>
      </c>
      <c r="E17" s="10" t="s">
        <v>183</v>
      </c>
      <c r="F17" s="11">
        <v>63.5</v>
      </c>
      <c r="G17" s="11">
        <v>69</v>
      </c>
      <c r="H17" s="12">
        <v>66.8</v>
      </c>
      <c r="I17" s="30">
        <v>64.34</v>
      </c>
      <c r="J17" s="28">
        <f>H17*0.6+I17*0.4</f>
        <v>65.816</v>
      </c>
      <c r="K17" s="29"/>
    </row>
    <row r="18" ht="24" customHeight="1" spans="1:11">
      <c r="A18" s="9">
        <v>14</v>
      </c>
      <c r="B18" s="10" t="s">
        <v>196</v>
      </c>
      <c r="C18" s="10" t="s">
        <v>13</v>
      </c>
      <c r="D18" s="10">
        <v>170618</v>
      </c>
      <c r="E18" s="10" t="s">
        <v>183</v>
      </c>
      <c r="F18" s="11">
        <v>55.5</v>
      </c>
      <c r="G18" s="11">
        <v>63.5</v>
      </c>
      <c r="H18" s="12">
        <v>60.3</v>
      </c>
      <c r="I18" s="30">
        <v>73.67</v>
      </c>
      <c r="J18" s="28">
        <f>H18*0.6+I18*0.4</f>
        <v>65.648</v>
      </c>
      <c r="K18" s="29"/>
    </row>
    <row r="19" ht="24" customHeight="1" spans="1:11">
      <c r="A19" s="9">
        <v>15</v>
      </c>
      <c r="B19" s="10" t="s">
        <v>197</v>
      </c>
      <c r="C19" s="10" t="s">
        <v>13</v>
      </c>
      <c r="D19" s="10">
        <v>170305</v>
      </c>
      <c r="E19" s="10" t="s">
        <v>183</v>
      </c>
      <c r="F19" s="11">
        <v>63.5</v>
      </c>
      <c r="G19" s="11">
        <v>70</v>
      </c>
      <c r="H19" s="12">
        <v>67.4</v>
      </c>
      <c r="I19" s="27">
        <v>63</v>
      </c>
      <c r="J19" s="28">
        <f>H19*0.6+I19*0.4</f>
        <v>65.64</v>
      </c>
      <c r="K19" s="29"/>
    </row>
    <row r="20" ht="24" customHeight="1" spans="1:11">
      <c r="A20" s="9">
        <v>16</v>
      </c>
      <c r="B20" s="10" t="s">
        <v>198</v>
      </c>
      <c r="C20" s="10" t="s">
        <v>13</v>
      </c>
      <c r="D20" s="10">
        <v>171129</v>
      </c>
      <c r="E20" s="10" t="s">
        <v>183</v>
      </c>
      <c r="F20" s="11">
        <v>69</v>
      </c>
      <c r="G20" s="11">
        <v>72</v>
      </c>
      <c r="H20" s="12">
        <v>70.8</v>
      </c>
      <c r="I20" s="27">
        <v>57.83</v>
      </c>
      <c r="J20" s="28">
        <f>H20*0.6+I20*0.4</f>
        <v>65.612</v>
      </c>
      <c r="K20" s="29"/>
    </row>
    <row r="21" ht="24" customHeight="1" spans="1:11">
      <c r="A21" s="9">
        <v>17</v>
      </c>
      <c r="B21" s="10" t="s">
        <v>199</v>
      </c>
      <c r="C21" s="10" t="s">
        <v>13</v>
      </c>
      <c r="D21" s="10">
        <v>170729</v>
      </c>
      <c r="E21" s="10" t="s">
        <v>183</v>
      </c>
      <c r="F21" s="11">
        <v>64</v>
      </c>
      <c r="G21" s="11">
        <v>71</v>
      </c>
      <c r="H21" s="12">
        <v>68.2</v>
      </c>
      <c r="I21" s="27">
        <v>60.67</v>
      </c>
      <c r="J21" s="28">
        <f t="shared" ref="J21:J42" si="0">H21*0.6+I21*0.4</f>
        <v>65.188</v>
      </c>
      <c r="K21" s="29"/>
    </row>
    <row r="22" ht="24" customHeight="1" spans="1:11">
      <c r="A22" s="9">
        <v>18</v>
      </c>
      <c r="B22" s="10" t="s">
        <v>200</v>
      </c>
      <c r="C22" s="10" t="s">
        <v>13</v>
      </c>
      <c r="D22" s="10">
        <v>170107</v>
      </c>
      <c r="E22" s="10" t="s">
        <v>183</v>
      </c>
      <c r="F22" s="11">
        <v>62.5</v>
      </c>
      <c r="G22" s="11">
        <v>70</v>
      </c>
      <c r="H22" s="12">
        <v>67</v>
      </c>
      <c r="I22" s="27">
        <v>62</v>
      </c>
      <c r="J22" s="28">
        <f t="shared" si="0"/>
        <v>65</v>
      </c>
      <c r="K22" s="29"/>
    </row>
    <row r="23" ht="24" customHeight="1" spans="1:11">
      <c r="A23" s="9">
        <v>19</v>
      </c>
      <c r="B23" s="16" t="s">
        <v>201</v>
      </c>
      <c r="C23" s="16" t="s">
        <v>13</v>
      </c>
      <c r="D23" s="16">
        <v>171118</v>
      </c>
      <c r="E23" s="11" t="s">
        <v>183</v>
      </c>
      <c r="F23" s="11">
        <v>66</v>
      </c>
      <c r="G23" s="11">
        <v>64</v>
      </c>
      <c r="H23" s="12">
        <v>64.8</v>
      </c>
      <c r="I23" s="30">
        <v>63.92</v>
      </c>
      <c r="J23" s="28">
        <f t="shared" si="0"/>
        <v>64.448</v>
      </c>
      <c r="K23" s="29"/>
    </row>
    <row r="24" ht="24" customHeight="1" spans="1:11">
      <c r="A24" s="9">
        <v>20</v>
      </c>
      <c r="B24" s="16" t="s">
        <v>202</v>
      </c>
      <c r="C24" s="16" t="s">
        <v>13</v>
      </c>
      <c r="D24" s="16">
        <v>170712</v>
      </c>
      <c r="E24" s="11" t="s">
        <v>183</v>
      </c>
      <c r="F24" s="11">
        <v>53.5</v>
      </c>
      <c r="G24" s="11">
        <v>68</v>
      </c>
      <c r="H24" s="12">
        <v>62.2</v>
      </c>
      <c r="I24" s="30">
        <v>67.5</v>
      </c>
      <c r="J24" s="28">
        <f t="shared" si="0"/>
        <v>64.32</v>
      </c>
      <c r="K24" s="29"/>
    </row>
    <row r="25" ht="24" customHeight="1" spans="1:11">
      <c r="A25" s="9">
        <v>21</v>
      </c>
      <c r="B25" s="16" t="s">
        <v>203</v>
      </c>
      <c r="C25" s="16" t="s">
        <v>13</v>
      </c>
      <c r="D25" s="16">
        <v>170217</v>
      </c>
      <c r="E25" s="11" t="s">
        <v>183</v>
      </c>
      <c r="F25" s="11">
        <v>79</v>
      </c>
      <c r="G25" s="11">
        <v>52</v>
      </c>
      <c r="H25" s="12">
        <v>62.8</v>
      </c>
      <c r="I25" s="30">
        <v>66.34</v>
      </c>
      <c r="J25" s="28">
        <f t="shared" si="0"/>
        <v>64.216</v>
      </c>
      <c r="K25" s="29"/>
    </row>
    <row r="26" ht="24" customHeight="1" spans="1:11">
      <c r="A26" s="9">
        <v>22</v>
      </c>
      <c r="B26" s="10" t="s">
        <v>204</v>
      </c>
      <c r="C26" s="10" t="s">
        <v>13</v>
      </c>
      <c r="D26" s="10">
        <v>170823</v>
      </c>
      <c r="E26" s="10" t="s">
        <v>183</v>
      </c>
      <c r="F26" s="11">
        <v>55.5</v>
      </c>
      <c r="G26" s="11">
        <v>73</v>
      </c>
      <c r="H26" s="12">
        <v>66</v>
      </c>
      <c r="I26" s="30">
        <v>61</v>
      </c>
      <c r="J26" s="28">
        <f t="shared" si="0"/>
        <v>64</v>
      </c>
      <c r="K26" s="29"/>
    </row>
    <row r="27" ht="24" customHeight="1" spans="1:11">
      <c r="A27" s="9">
        <v>23</v>
      </c>
      <c r="B27" s="10" t="s">
        <v>205</v>
      </c>
      <c r="C27" s="10" t="s">
        <v>13</v>
      </c>
      <c r="D27" s="10">
        <v>171506</v>
      </c>
      <c r="E27" s="10" t="s">
        <v>183</v>
      </c>
      <c r="F27" s="11">
        <v>57.5</v>
      </c>
      <c r="G27" s="11">
        <v>63</v>
      </c>
      <c r="H27" s="12">
        <v>60.8</v>
      </c>
      <c r="I27" s="30">
        <v>68.5</v>
      </c>
      <c r="J27" s="28">
        <f t="shared" si="0"/>
        <v>63.88</v>
      </c>
      <c r="K27" s="29"/>
    </row>
    <row r="28" ht="24" customHeight="1" spans="1:11">
      <c r="A28" s="9">
        <v>24</v>
      </c>
      <c r="B28" s="16" t="s">
        <v>206</v>
      </c>
      <c r="C28" s="16" t="s">
        <v>13</v>
      </c>
      <c r="D28" s="16">
        <v>171624</v>
      </c>
      <c r="E28" s="11" t="s">
        <v>183</v>
      </c>
      <c r="F28" s="11">
        <v>55</v>
      </c>
      <c r="G28" s="11">
        <v>71</v>
      </c>
      <c r="H28" s="12">
        <v>64.6</v>
      </c>
      <c r="I28" s="30">
        <v>61.5</v>
      </c>
      <c r="J28" s="28">
        <f t="shared" si="0"/>
        <v>63.36</v>
      </c>
      <c r="K28" s="29"/>
    </row>
    <row r="29" ht="24" customHeight="1" spans="1:11">
      <c r="A29" s="9">
        <v>25</v>
      </c>
      <c r="B29" s="10" t="s">
        <v>207</v>
      </c>
      <c r="C29" s="10" t="s">
        <v>13</v>
      </c>
      <c r="D29" s="10">
        <v>171429</v>
      </c>
      <c r="E29" s="10" t="s">
        <v>183</v>
      </c>
      <c r="F29" s="11">
        <v>48.5</v>
      </c>
      <c r="G29" s="11">
        <v>69</v>
      </c>
      <c r="H29" s="12">
        <v>60.8</v>
      </c>
      <c r="I29" s="27">
        <v>67.17</v>
      </c>
      <c r="J29" s="28">
        <f t="shared" si="0"/>
        <v>63.348</v>
      </c>
      <c r="K29" s="29"/>
    </row>
    <row r="30" ht="24" customHeight="1" spans="1:11">
      <c r="A30" s="9">
        <v>26</v>
      </c>
      <c r="B30" s="16" t="s">
        <v>208</v>
      </c>
      <c r="C30" s="16" t="s">
        <v>13</v>
      </c>
      <c r="D30" s="16">
        <v>170328</v>
      </c>
      <c r="E30" s="11" t="s">
        <v>183</v>
      </c>
      <c r="F30" s="11">
        <v>63</v>
      </c>
      <c r="G30" s="11">
        <v>65</v>
      </c>
      <c r="H30" s="12">
        <v>64.2</v>
      </c>
      <c r="I30" s="30">
        <v>62</v>
      </c>
      <c r="J30" s="28">
        <f t="shared" si="0"/>
        <v>63.32</v>
      </c>
      <c r="K30" s="29"/>
    </row>
    <row r="31" ht="24" customHeight="1" spans="1:11">
      <c r="A31" s="9">
        <v>27</v>
      </c>
      <c r="B31" s="16" t="s">
        <v>209</v>
      </c>
      <c r="C31" s="16" t="s">
        <v>13</v>
      </c>
      <c r="D31" s="16">
        <v>170112</v>
      </c>
      <c r="E31" s="11" t="s">
        <v>183</v>
      </c>
      <c r="F31" s="11">
        <v>58</v>
      </c>
      <c r="G31" s="11">
        <v>63</v>
      </c>
      <c r="H31" s="12">
        <v>61</v>
      </c>
      <c r="I31" s="30">
        <v>66.67</v>
      </c>
      <c r="J31" s="28">
        <f t="shared" si="0"/>
        <v>63.268</v>
      </c>
      <c r="K31" s="29"/>
    </row>
    <row r="32" ht="24" customHeight="1" spans="1:11">
      <c r="A32" s="9">
        <v>28</v>
      </c>
      <c r="B32" s="10" t="s">
        <v>210</v>
      </c>
      <c r="C32" s="10" t="s">
        <v>13</v>
      </c>
      <c r="D32" s="10">
        <v>170825</v>
      </c>
      <c r="E32" s="10" t="s">
        <v>183</v>
      </c>
      <c r="F32" s="11">
        <v>55</v>
      </c>
      <c r="G32" s="11">
        <v>65</v>
      </c>
      <c r="H32" s="12">
        <v>61</v>
      </c>
      <c r="I32" s="27">
        <v>66.5</v>
      </c>
      <c r="J32" s="28">
        <f t="shared" si="0"/>
        <v>63.2</v>
      </c>
      <c r="K32" s="29"/>
    </row>
    <row r="33" ht="24" customHeight="1" spans="1:11">
      <c r="A33" s="9">
        <v>29</v>
      </c>
      <c r="B33" s="16" t="s">
        <v>211</v>
      </c>
      <c r="C33" s="16" t="s">
        <v>13</v>
      </c>
      <c r="D33" s="16">
        <v>171503</v>
      </c>
      <c r="E33" s="11" t="s">
        <v>183</v>
      </c>
      <c r="F33" s="11">
        <v>55.5</v>
      </c>
      <c r="G33" s="11">
        <v>69</v>
      </c>
      <c r="H33" s="12">
        <v>63.6</v>
      </c>
      <c r="I33" s="30">
        <v>62.5</v>
      </c>
      <c r="J33" s="28">
        <f t="shared" si="0"/>
        <v>63.16</v>
      </c>
      <c r="K33" s="29"/>
    </row>
    <row r="34" ht="24" customHeight="1" spans="1:11">
      <c r="A34" s="9">
        <v>30</v>
      </c>
      <c r="B34" s="16" t="s">
        <v>212</v>
      </c>
      <c r="C34" s="16" t="s">
        <v>13</v>
      </c>
      <c r="D34" s="16">
        <v>170407</v>
      </c>
      <c r="E34" s="11" t="s">
        <v>183</v>
      </c>
      <c r="F34" s="11">
        <v>57</v>
      </c>
      <c r="G34" s="11">
        <v>68</v>
      </c>
      <c r="H34" s="12">
        <v>63.6</v>
      </c>
      <c r="I34" s="30">
        <v>62.34</v>
      </c>
      <c r="J34" s="28">
        <f t="shared" si="0"/>
        <v>63.096</v>
      </c>
      <c r="K34" s="29"/>
    </row>
    <row r="35" ht="24" customHeight="1" spans="1:11">
      <c r="A35" s="9">
        <v>31</v>
      </c>
      <c r="B35" s="10" t="s">
        <v>213</v>
      </c>
      <c r="C35" s="10" t="s">
        <v>13</v>
      </c>
      <c r="D35" s="10">
        <v>170123</v>
      </c>
      <c r="E35" s="10" t="s">
        <v>183</v>
      </c>
      <c r="F35" s="11">
        <v>70.5</v>
      </c>
      <c r="G35" s="11">
        <v>64</v>
      </c>
      <c r="H35" s="12">
        <v>66.6</v>
      </c>
      <c r="I35" s="30">
        <v>57.84</v>
      </c>
      <c r="J35" s="28">
        <f t="shared" si="0"/>
        <v>63.096</v>
      </c>
      <c r="K35" s="29"/>
    </row>
    <row r="36" ht="24" customHeight="1" spans="1:11">
      <c r="A36" s="9">
        <v>32</v>
      </c>
      <c r="B36" s="16" t="s">
        <v>214</v>
      </c>
      <c r="C36" s="16" t="s">
        <v>13</v>
      </c>
      <c r="D36" s="16">
        <v>170707</v>
      </c>
      <c r="E36" s="11" t="s">
        <v>183</v>
      </c>
      <c r="F36" s="11">
        <v>57</v>
      </c>
      <c r="G36" s="11">
        <v>70</v>
      </c>
      <c r="H36" s="12">
        <v>64.8</v>
      </c>
      <c r="I36" s="30">
        <v>60.33</v>
      </c>
      <c r="J36" s="28">
        <f t="shared" si="0"/>
        <v>63.012</v>
      </c>
      <c r="K36" s="29"/>
    </row>
    <row r="37" ht="24" customHeight="1" spans="1:11">
      <c r="A37" s="9">
        <v>33</v>
      </c>
      <c r="B37" s="16" t="s">
        <v>215</v>
      </c>
      <c r="C37" s="16" t="s">
        <v>13</v>
      </c>
      <c r="D37" s="16">
        <v>170905</v>
      </c>
      <c r="E37" s="11" t="s">
        <v>183</v>
      </c>
      <c r="F37" s="11">
        <v>68</v>
      </c>
      <c r="G37" s="11">
        <v>60</v>
      </c>
      <c r="H37" s="12">
        <v>63.2</v>
      </c>
      <c r="I37" s="30">
        <v>62.5</v>
      </c>
      <c r="J37" s="28">
        <f t="shared" si="0"/>
        <v>62.92</v>
      </c>
      <c r="K37" s="29"/>
    </row>
    <row r="38" ht="24" customHeight="1" spans="1:11">
      <c r="A38" s="9">
        <v>34</v>
      </c>
      <c r="B38" s="16" t="s">
        <v>216</v>
      </c>
      <c r="C38" s="16" t="s">
        <v>13</v>
      </c>
      <c r="D38" s="16">
        <v>171329</v>
      </c>
      <c r="E38" s="11" t="s">
        <v>183</v>
      </c>
      <c r="F38" s="11">
        <v>62</v>
      </c>
      <c r="G38" s="11">
        <v>66</v>
      </c>
      <c r="H38" s="12">
        <v>64.4</v>
      </c>
      <c r="I38" s="30">
        <v>60.67</v>
      </c>
      <c r="J38" s="28">
        <f t="shared" si="0"/>
        <v>62.908</v>
      </c>
      <c r="K38" s="29"/>
    </row>
    <row r="39" ht="24" customHeight="1" spans="1:11">
      <c r="A39" s="9">
        <v>35</v>
      </c>
      <c r="B39" s="16" t="s">
        <v>217</v>
      </c>
      <c r="C39" s="16" t="s">
        <v>13</v>
      </c>
      <c r="D39" s="16">
        <v>170603</v>
      </c>
      <c r="E39" s="11" t="s">
        <v>183</v>
      </c>
      <c r="F39" s="11">
        <v>60.5</v>
      </c>
      <c r="G39" s="11">
        <v>64</v>
      </c>
      <c r="H39" s="12">
        <v>62.6</v>
      </c>
      <c r="I39" s="30">
        <v>63.34</v>
      </c>
      <c r="J39" s="28">
        <f t="shared" si="0"/>
        <v>62.896</v>
      </c>
      <c r="K39" s="29"/>
    </row>
    <row r="40" ht="24" customHeight="1" spans="1:11">
      <c r="A40" s="9">
        <v>36</v>
      </c>
      <c r="B40" s="16" t="s">
        <v>218</v>
      </c>
      <c r="C40" s="16" t="s">
        <v>13</v>
      </c>
      <c r="D40" s="16">
        <v>170929</v>
      </c>
      <c r="E40" s="11" t="s">
        <v>183</v>
      </c>
      <c r="F40" s="11">
        <v>55.5</v>
      </c>
      <c r="G40" s="11">
        <v>72</v>
      </c>
      <c r="H40" s="12">
        <v>65.4</v>
      </c>
      <c r="I40" s="30">
        <v>58.92</v>
      </c>
      <c r="J40" s="28">
        <f>H40*0.6+I40*0.4</f>
        <v>62.808</v>
      </c>
      <c r="K40" s="29"/>
    </row>
    <row r="41" ht="24" customHeight="1" spans="1:11">
      <c r="A41" s="9">
        <v>37</v>
      </c>
      <c r="B41" s="10" t="s">
        <v>219</v>
      </c>
      <c r="C41" s="10" t="s">
        <v>13</v>
      </c>
      <c r="D41" s="10">
        <v>170726</v>
      </c>
      <c r="E41" s="10" t="s">
        <v>183</v>
      </c>
      <c r="F41" s="11">
        <v>62</v>
      </c>
      <c r="G41" s="11">
        <v>73</v>
      </c>
      <c r="H41" s="12">
        <v>68.6</v>
      </c>
      <c r="I41" s="27">
        <v>53.67</v>
      </c>
      <c r="J41" s="28">
        <f>H41*0.6+I41*0.4</f>
        <v>62.628</v>
      </c>
      <c r="K41" s="29"/>
    </row>
    <row r="42" ht="24" customHeight="1" spans="1:11">
      <c r="A42" s="9">
        <v>38</v>
      </c>
      <c r="B42" s="17" t="s">
        <v>220</v>
      </c>
      <c r="C42" s="17" t="s">
        <v>13</v>
      </c>
      <c r="D42" s="17">
        <v>170302</v>
      </c>
      <c r="E42" s="18" t="s">
        <v>183</v>
      </c>
      <c r="F42" s="18">
        <v>63</v>
      </c>
      <c r="G42" s="18">
        <v>67</v>
      </c>
      <c r="H42" s="19">
        <v>65.4</v>
      </c>
      <c r="I42" s="31">
        <v>56.83</v>
      </c>
      <c r="J42" s="32">
        <f>H42*0.6+I42*0.4</f>
        <v>61.972</v>
      </c>
      <c r="K42" s="33"/>
    </row>
    <row r="43" ht="24" customHeight="1" spans="1:11">
      <c r="A43" s="9">
        <v>39</v>
      </c>
      <c r="B43" s="17" t="s">
        <v>221</v>
      </c>
      <c r="C43" s="17" t="s">
        <v>13</v>
      </c>
      <c r="D43" s="17">
        <v>171512</v>
      </c>
      <c r="E43" s="18" t="s">
        <v>183</v>
      </c>
      <c r="F43" s="18">
        <v>65</v>
      </c>
      <c r="G43" s="18">
        <v>65</v>
      </c>
      <c r="H43" s="19">
        <v>65</v>
      </c>
      <c r="I43" s="31">
        <v>57.17</v>
      </c>
      <c r="J43" s="32">
        <f>H43*0.6+I43*0.4</f>
        <v>61.868</v>
      </c>
      <c r="K43" s="33"/>
    </row>
    <row r="44" ht="24" customHeight="1" spans="1:11">
      <c r="A44" s="9">
        <v>40</v>
      </c>
      <c r="B44" s="17" t="s">
        <v>222</v>
      </c>
      <c r="C44" s="17" t="s">
        <v>13</v>
      </c>
      <c r="D44" s="17">
        <v>170226</v>
      </c>
      <c r="E44" s="18" t="s">
        <v>183</v>
      </c>
      <c r="F44" s="18">
        <v>57</v>
      </c>
      <c r="G44" s="18">
        <v>67</v>
      </c>
      <c r="H44" s="19">
        <v>63</v>
      </c>
      <c r="I44" s="31">
        <v>59.84</v>
      </c>
      <c r="J44" s="32">
        <f>H44*0.6+I44*0.4</f>
        <v>61.736</v>
      </c>
      <c r="K44" s="33"/>
    </row>
  </sheetData>
  <mergeCells count="2">
    <mergeCell ref="A1:K1"/>
    <mergeCell ref="A2:K2"/>
  </mergeCells>
  <pageMargins left="0.160416666666667" right="0.160416666666667" top="0.605555555555556" bottom="1" header="0.511805555555556" footer="0.511805555555556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文昌中学</vt:lpstr>
      <vt:lpstr>华侨中学 </vt:lpstr>
      <vt:lpstr>其他中学 </vt:lpstr>
      <vt:lpstr>其他小学</vt:lpstr>
      <vt:lpstr>特殊教育学校</vt:lpstr>
      <vt:lpstr>幼儿园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2017-07-13T08:30:00Z</dcterms:created>
  <cp:lastPrinted>2017-07-31T08:04:00Z</cp:lastPrinted>
  <dcterms:modified xsi:type="dcterms:W3CDTF">2017-08-23T01:27:30Z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2052-10.8.0.5603</vt:lpwstr>
  </property>
</Properties>
</file>