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1"/>
  </bookViews>
  <sheets>
    <sheet name="小学语文" sheetId="1" r:id="rId1"/>
    <sheet name="小学音乐" sheetId="2" r:id="rId2"/>
  </sheets>
  <definedNames>
    <definedName name="_xlnm.Print_Titles" localSheetId="0">'小学语文'!$1:$4</definedName>
    <definedName name="_xlnm.Print_Titles" localSheetId="1">'小学音乐'!$1:$4</definedName>
  </definedNames>
  <calcPr fullCalcOnLoad="1"/>
</workbook>
</file>

<file path=xl/sharedStrings.xml><?xml version="1.0" encoding="utf-8"?>
<sst xmlns="http://schemas.openxmlformats.org/spreadsheetml/2006/main" count="183" uniqueCount="71">
  <si>
    <t>文昌市2017年教师招聘考试成绩表（其他小学）</t>
  </si>
  <si>
    <t>（笔试成绩和面试成绩按6：4计入综合成绩）</t>
  </si>
  <si>
    <t xml:space="preserve">2017年 8  月 7 日 </t>
  </si>
  <si>
    <t>编号</t>
  </si>
  <si>
    <t>姓 名</t>
  </si>
  <si>
    <t>性别</t>
  </si>
  <si>
    <t>准考证号</t>
  </si>
  <si>
    <t>竞聘岗位及学科</t>
  </si>
  <si>
    <t>教育公共知识</t>
  </si>
  <si>
    <t>专业基础知识</t>
  </si>
  <si>
    <t>笔试成绩</t>
  </si>
  <si>
    <t>面试成绩</t>
  </si>
  <si>
    <t>综合成绩</t>
  </si>
  <si>
    <t>抽签号</t>
  </si>
  <si>
    <t>签名</t>
  </si>
  <si>
    <r>
      <rPr>
        <sz val="11"/>
        <rFont val="宋体"/>
        <family val="0"/>
      </rPr>
      <t>备注</t>
    </r>
    <r>
      <rPr>
        <sz val="11"/>
        <rFont val="宋体"/>
        <family val="0"/>
      </rPr>
      <t xml:space="preserve"> </t>
    </r>
  </si>
  <si>
    <t>陈沐阳</t>
  </si>
  <si>
    <t>女</t>
  </si>
  <si>
    <t>小学语文</t>
  </si>
  <si>
    <t>陈明</t>
  </si>
  <si>
    <t>曾广丽</t>
  </si>
  <si>
    <t>何小红</t>
  </si>
  <si>
    <t>陈丹</t>
  </si>
  <si>
    <t>邢贞娜</t>
  </si>
  <si>
    <t>文新兰</t>
  </si>
  <si>
    <t>刘玉云</t>
  </si>
  <si>
    <t>何丽欣</t>
  </si>
  <si>
    <t>梁翠香</t>
  </si>
  <si>
    <t>华小隔</t>
  </si>
  <si>
    <t>严小敬</t>
  </si>
  <si>
    <t>陈巧夏</t>
  </si>
  <si>
    <t>林冬冬</t>
  </si>
  <si>
    <t>何静</t>
  </si>
  <si>
    <t>李彩福</t>
  </si>
  <si>
    <t>张瑜</t>
  </si>
  <si>
    <t>吴雪梅</t>
  </si>
  <si>
    <t>陆婵</t>
  </si>
  <si>
    <t>郭敬茹</t>
  </si>
  <si>
    <t>高元红</t>
  </si>
  <si>
    <t>张钰</t>
  </si>
  <si>
    <t>洪培芳</t>
  </si>
  <si>
    <t>黄苑芬</t>
  </si>
  <si>
    <t>梁小兰</t>
  </si>
  <si>
    <t>周山乃</t>
  </si>
  <si>
    <t>万传芳</t>
  </si>
  <si>
    <t>陈兰</t>
  </si>
  <si>
    <t>许玲</t>
  </si>
  <si>
    <t>范平金</t>
  </si>
  <si>
    <t>詹达哲</t>
  </si>
  <si>
    <t>男</t>
  </si>
  <si>
    <t>陈飞</t>
  </si>
  <si>
    <t>韩菁咪</t>
  </si>
  <si>
    <t>符君瑜</t>
  </si>
  <si>
    <t>罗丽君</t>
  </si>
  <si>
    <t>李瑛菁</t>
  </si>
  <si>
    <t>张云</t>
  </si>
  <si>
    <t>薛巧</t>
  </si>
  <si>
    <t>陈琳</t>
  </si>
  <si>
    <t>黄珍</t>
  </si>
  <si>
    <t>彭爱华</t>
  </si>
  <si>
    <t>缺考</t>
  </si>
  <si>
    <t>王晓庆</t>
  </si>
  <si>
    <t>小学音乐</t>
  </si>
  <si>
    <t>盘伟锋</t>
  </si>
  <si>
    <t>沈洁羽</t>
  </si>
  <si>
    <t>符天虹</t>
  </si>
  <si>
    <t>符莉</t>
  </si>
  <si>
    <t>秦丽蓉</t>
  </si>
  <si>
    <t>高黄宝</t>
  </si>
  <si>
    <t>王文慧</t>
  </si>
  <si>
    <t>熊成雪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</si>
</sst>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0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28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178" fontId="3" fillId="0" borderId="12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2010招聘花名册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zoomScaleSheetLayoutView="100" workbookViewId="0" topLeftCell="A1">
      <selection activeCell="K3" sqref="K3:M3"/>
    </sheetView>
  </sheetViews>
  <sheetFormatPr defaultColWidth="9.00390625" defaultRowHeight="15"/>
  <cols>
    <col min="1" max="1" width="5.57421875" style="0" customWidth="1"/>
    <col min="3" max="3" width="5.00390625" style="0" customWidth="1"/>
    <col min="4" max="4" width="8.57421875" style="0" customWidth="1"/>
    <col min="5" max="8" width="8.28125" style="0" customWidth="1"/>
    <col min="9" max="10" width="8.140625" style="0" customWidth="1"/>
    <col min="11" max="11" width="6.7109375" style="0" customWidth="1"/>
  </cols>
  <sheetData>
    <row r="1" spans="1:13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3"/>
      <c r="B3" s="4"/>
      <c r="C3" s="4"/>
      <c r="D3" s="4"/>
      <c r="E3" s="4"/>
      <c r="F3" s="4"/>
      <c r="G3" s="4"/>
      <c r="H3" s="4"/>
      <c r="I3" s="4"/>
      <c r="J3" s="4"/>
      <c r="K3" s="12" t="s">
        <v>2</v>
      </c>
      <c r="L3" s="12"/>
      <c r="M3" s="13"/>
    </row>
    <row r="4" spans="1:13" ht="27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7" t="s">
        <v>10</v>
      </c>
      <c r="I4" s="7" t="s">
        <v>11</v>
      </c>
      <c r="J4" s="14" t="s">
        <v>12</v>
      </c>
      <c r="K4" s="14" t="s">
        <v>13</v>
      </c>
      <c r="L4" s="14" t="s">
        <v>14</v>
      </c>
      <c r="M4" s="15" t="s">
        <v>15</v>
      </c>
    </row>
    <row r="5" spans="1:13" s="23" customFormat="1" ht="24" customHeight="1">
      <c r="A5" s="8">
        <v>1</v>
      </c>
      <c r="B5" s="10" t="s">
        <v>16</v>
      </c>
      <c r="C5" s="10" t="s">
        <v>17</v>
      </c>
      <c r="D5" s="10">
        <v>174003</v>
      </c>
      <c r="E5" s="24" t="s">
        <v>18</v>
      </c>
      <c r="F5" s="8">
        <v>78.5</v>
      </c>
      <c r="G5" s="10">
        <v>80</v>
      </c>
      <c r="H5" s="11">
        <v>79.4</v>
      </c>
      <c r="I5" s="27">
        <v>90.33</v>
      </c>
      <c r="J5" s="17">
        <f aca="true" t="shared" si="0" ref="J5:J44">H5*0.6+I5*0.4</f>
        <v>83.77199999999999</v>
      </c>
      <c r="K5" s="28"/>
      <c r="L5" s="28"/>
      <c r="M5" s="29"/>
    </row>
    <row r="6" spans="1:13" s="23" customFormat="1" ht="24" customHeight="1">
      <c r="A6" s="8">
        <v>2</v>
      </c>
      <c r="B6" s="10" t="s">
        <v>19</v>
      </c>
      <c r="C6" s="10" t="s">
        <v>17</v>
      </c>
      <c r="D6" s="10">
        <v>174213</v>
      </c>
      <c r="E6" s="10" t="s">
        <v>18</v>
      </c>
      <c r="F6" s="10">
        <v>78</v>
      </c>
      <c r="G6" s="10">
        <v>79</v>
      </c>
      <c r="H6" s="11">
        <v>78.6</v>
      </c>
      <c r="I6" s="27">
        <v>88.33</v>
      </c>
      <c r="J6" s="17">
        <f t="shared" si="0"/>
        <v>82.49199999999999</v>
      </c>
      <c r="K6" s="18"/>
      <c r="L6" s="18"/>
      <c r="M6" s="30"/>
    </row>
    <row r="7" spans="1:13" s="23" customFormat="1" ht="24" customHeight="1">
      <c r="A7" s="8">
        <v>3</v>
      </c>
      <c r="B7" s="10" t="s">
        <v>20</v>
      </c>
      <c r="C7" s="10" t="s">
        <v>17</v>
      </c>
      <c r="D7" s="10">
        <v>173724</v>
      </c>
      <c r="E7" s="25" t="s">
        <v>18</v>
      </c>
      <c r="F7" s="10">
        <v>77.5</v>
      </c>
      <c r="G7" s="10">
        <v>80</v>
      </c>
      <c r="H7" s="11">
        <v>79</v>
      </c>
      <c r="I7" s="27">
        <v>87.67</v>
      </c>
      <c r="J7" s="17">
        <f t="shared" si="0"/>
        <v>82.468</v>
      </c>
      <c r="K7" s="18"/>
      <c r="L7" s="18"/>
      <c r="M7" s="30"/>
    </row>
    <row r="8" spans="1:13" s="23" customFormat="1" ht="24" customHeight="1">
      <c r="A8" s="8">
        <v>4</v>
      </c>
      <c r="B8" s="10" t="s">
        <v>21</v>
      </c>
      <c r="C8" s="10" t="s">
        <v>17</v>
      </c>
      <c r="D8" s="10">
        <v>173929</v>
      </c>
      <c r="E8" s="10" t="s">
        <v>18</v>
      </c>
      <c r="F8" s="10">
        <v>84.5</v>
      </c>
      <c r="G8" s="10">
        <v>74.5</v>
      </c>
      <c r="H8" s="11">
        <v>78.5</v>
      </c>
      <c r="I8" s="16">
        <v>87.33</v>
      </c>
      <c r="J8" s="17">
        <f t="shared" si="0"/>
        <v>82.03200000000001</v>
      </c>
      <c r="K8" s="18"/>
      <c r="L8" s="18"/>
      <c r="M8" s="30"/>
    </row>
    <row r="9" spans="1:13" s="23" customFormat="1" ht="24" customHeight="1">
      <c r="A9" s="8">
        <v>5</v>
      </c>
      <c r="B9" s="10" t="s">
        <v>22</v>
      </c>
      <c r="C9" s="10" t="s">
        <v>17</v>
      </c>
      <c r="D9" s="10">
        <v>174105</v>
      </c>
      <c r="E9" s="10" t="s">
        <v>18</v>
      </c>
      <c r="F9" s="10">
        <v>78</v>
      </c>
      <c r="G9" s="10">
        <v>79</v>
      </c>
      <c r="H9" s="11">
        <v>78.6</v>
      </c>
      <c r="I9" s="27">
        <v>86</v>
      </c>
      <c r="J9" s="17">
        <f t="shared" si="0"/>
        <v>81.56</v>
      </c>
      <c r="K9" s="18"/>
      <c r="L9" s="18"/>
      <c r="M9" s="30"/>
    </row>
    <row r="10" spans="1:13" s="23" customFormat="1" ht="24" customHeight="1">
      <c r="A10" s="8">
        <v>6</v>
      </c>
      <c r="B10" s="25" t="s">
        <v>23</v>
      </c>
      <c r="C10" s="25" t="s">
        <v>17</v>
      </c>
      <c r="D10" s="25">
        <v>174910</v>
      </c>
      <c r="E10" s="25" t="s">
        <v>18</v>
      </c>
      <c r="F10" s="25">
        <v>96</v>
      </c>
      <c r="G10" s="25">
        <v>79</v>
      </c>
      <c r="H10" s="26">
        <v>85.8</v>
      </c>
      <c r="I10" s="17">
        <v>75</v>
      </c>
      <c r="J10" s="17">
        <f t="shared" si="0"/>
        <v>81.47999999999999</v>
      </c>
      <c r="K10" s="18"/>
      <c r="L10" s="18"/>
      <c r="M10" s="30"/>
    </row>
    <row r="11" spans="1:13" s="23" customFormat="1" ht="24" customHeight="1">
      <c r="A11" s="8">
        <v>7</v>
      </c>
      <c r="B11" s="10" t="s">
        <v>24</v>
      </c>
      <c r="C11" s="10" t="s">
        <v>17</v>
      </c>
      <c r="D11" s="10">
        <v>174230</v>
      </c>
      <c r="E11" s="10" t="s">
        <v>18</v>
      </c>
      <c r="F11" s="10">
        <v>90</v>
      </c>
      <c r="G11" s="10">
        <v>78</v>
      </c>
      <c r="H11" s="11">
        <v>82.8</v>
      </c>
      <c r="I11" s="16">
        <v>79.33</v>
      </c>
      <c r="J11" s="17">
        <f t="shared" si="0"/>
        <v>81.412</v>
      </c>
      <c r="K11" s="18"/>
      <c r="L11" s="18"/>
      <c r="M11" s="31"/>
    </row>
    <row r="12" spans="1:13" s="23" customFormat="1" ht="24" customHeight="1">
      <c r="A12" s="8">
        <v>8</v>
      </c>
      <c r="B12" s="10" t="s">
        <v>25</v>
      </c>
      <c r="C12" s="10" t="s">
        <v>17</v>
      </c>
      <c r="D12" s="10">
        <v>175127</v>
      </c>
      <c r="E12" s="10" t="s">
        <v>18</v>
      </c>
      <c r="F12" s="10">
        <v>89</v>
      </c>
      <c r="G12" s="10">
        <v>79.5</v>
      </c>
      <c r="H12" s="11">
        <v>83.3</v>
      </c>
      <c r="I12" s="16">
        <v>78.33</v>
      </c>
      <c r="J12" s="17">
        <f t="shared" si="0"/>
        <v>81.312</v>
      </c>
      <c r="K12" s="18"/>
      <c r="L12" s="18"/>
      <c r="M12" s="31"/>
    </row>
    <row r="13" spans="1:13" s="23" customFormat="1" ht="24" customHeight="1">
      <c r="A13" s="8">
        <v>9</v>
      </c>
      <c r="B13" s="10" t="s">
        <v>26</v>
      </c>
      <c r="C13" s="10" t="s">
        <v>17</v>
      </c>
      <c r="D13" s="10">
        <v>174216</v>
      </c>
      <c r="E13" s="10" t="s">
        <v>18</v>
      </c>
      <c r="F13" s="10">
        <v>82</v>
      </c>
      <c r="G13" s="10">
        <v>80</v>
      </c>
      <c r="H13" s="11">
        <v>80.8</v>
      </c>
      <c r="I13" s="16">
        <v>82</v>
      </c>
      <c r="J13" s="17">
        <f t="shared" si="0"/>
        <v>81.28</v>
      </c>
      <c r="K13" s="18"/>
      <c r="L13" s="18"/>
      <c r="M13" s="31"/>
    </row>
    <row r="14" spans="1:13" s="23" customFormat="1" ht="24" customHeight="1">
      <c r="A14" s="8">
        <v>10</v>
      </c>
      <c r="B14" s="10" t="s">
        <v>27</v>
      </c>
      <c r="C14" s="10" t="s">
        <v>17</v>
      </c>
      <c r="D14" s="10">
        <v>174911</v>
      </c>
      <c r="E14" s="10" t="s">
        <v>18</v>
      </c>
      <c r="F14" s="10">
        <v>83.5</v>
      </c>
      <c r="G14" s="10">
        <v>82.5</v>
      </c>
      <c r="H14" s="11">
        <v>82.9</v>
      </c>
      <c r="I14" s="16">
        <v>78.33</v>
      </c>
      <c r="J14" s="17">
        <f t="shared" si="0"/>
        <v>81.072</v>
      </c>
      <c r="K14" s="18"/>
      <c r="L14" s="18"/>
      <c r="M14" s="31"/>
    </row>
    <row r="15" spans="1:13" s="23" customFormat="1" ht="24" customHeight="1">
      <c r="A15" s="8">
        <v>11</v>
      </c>
      <c r="B15" s="10" t="s">
        <v>28</v>
      </c>
      <c r="C15" s="10" t="s">
        <v>17</v>
      </c>
      <c r="D15" s="10">
        <v>174212</v>
      </c>
      <c r="E15" s="10" t="s">
        <v>18</v>
      </c>
      <c r="F15" s="10">
        <v>87.5</v>
      </c>
      <c r="G15" s="10">
        <v>74.5</v>
      </c>
      <c r="H15" s="11">
        <v>79.7</v>
      </c>
      <c r="I15" s="16">
        <v>82.33</v>
      </c>
      <c r="J15" s="17">
        <f t="shared" si="0"/>
        <v>80.75200000000001</v>
      </c>
      <c r="K15" s="18"/>
      <c r="L15" s="18"/>
      <c r="M15" s="31"/>
    </row>
    <row r="16" spans="1:13" s="23" customFormat="1" ht="24" customHeight="1">
      <c r="A16" s="8">
        <v>12</v>
      </c>
      <c r="B16" s="10" t="s">
        <v>29</v>
      </c>
      <c r="C16" s="10" t="s">
        <v>17</v>
      </c>
      <c r="D16" s="10">
        <v>175212</v>
      </c>
      <c r="E16" s="10" t="s">
        <v>18</v>
      </c>
      <c r="F16" s="10">
        <v>74.5</v>
      </c>
      <c r="G16" s="10">
        <v>83.5</v>
      </c>
      <c r="H16" s="11">
        <v>79.9</v>
      </c>
      <c r="I16" s="16">
        <v>82</v>
      </c>
      <c r="J16" s="17">
        <f t="shared" si="0"/>
        <v>80.74000000000001</v>
      </c>
      <c r="K16" s="18"/>
      <c r="L16" s="18"/>
      <c r="M16" s="31"/>
    </row>
    <row r="17" spans="1:13" s="23" customFormat="1" ht="24" customHeight="1">
      <c r="A17" s="8">
        <v>13</v>
      </c>
      <c r="B17" s="10" t="s">
        <v>30</v>
      </c>
      <c r="C17" s="10" t="s">
        <v>17</v>
      </c>
      <c r="D17" s="10">
        <v>174002</v>
      </c>
      <c r="E17" s="10" t="s">
        <v>18</v>
      </c>
      <c r="F17" s="10">
        <v>70.5</v>
      </c>
      <c r="G17" s="10">
        <v>81.5</v>
      </c>
      <c r="H17" s="11">
        <v>77.1</v>
      </c>
      <c r="I17" s="27">
        <v>86</v>
      </c>
      <c r="J17" s="17">
        <f t="shared" si="0"/>
        <v>80.66</v>
      </c>
      <c r="K17" s="18"/>
      <c r="L17" s="18"/>
      <c r="M17" s="31"/>
    </row>
    <row r="18" spans="1:13" s="23" customFormat="1" ht="24" customHeight="1">
      <c r="A18" s="8">
        <v>14</v>
      </c>
      <c r="B18" s="10" t="s">
        <v>31</v>
      </c>
      <c r="C18" s="10" t="s">
        <v>17</v>
      </c>
      <c r="D18" s="10">
        <v>173523</v>
      </c>
      <c r="E18" s="10" t="s">
        <v>18</v>
      </c>
      <c r="F18" s="10">
        <v>80.5</v>
      </c>
      <c r="G18" s="10">
        <v>80</v>
      </c>
      <c r="H18" s="11">
        <v>80.2</v>
      </c>
      <c r="I18" s="16">
        <v>81</v>
      </c>
      <c r="J18" s="17">
        <f t="shared" si="0"/>
        <v>80.52</v>
      </c>
      <c r="K18" s="18"/>
      <c r="L18" s="18"/>
      <c r="M18" s="31"/>
    </row>
    <row r="19" spans="1:13" s="23" customFormat="1" ht="24" customHeight="1">
      <c r="A19" s="8">
        <v>15</v>
      </c>
      <c r="B19" s="10" t="s">
        <v>32</v>
      </c>
      <c r="C19" s="10" t="s">
        <v>17</v>
      </c>
      <c r="D19" s="10">
        <v>174503</v>
      </c>
      <c r="E19" s="10" t="s">
        <v>18</v>
      </c>
      <c r="F19" s="10">
        <v>74</v>
      </c>
      <c r="G19" s="10">
        <v>80</v>
      </c>
      <c r="H19" s="11">
        <v>77.6</v>
      </c>
      <c r="I19" s="16">
        <v>84.33</v>
      </c>
      <c r="J19" s="17">
        <f t="shared" si="0"/>
        <v>80.292</v>
      </c>
      <c r="K19" s="18"/>
      <c r="L19" s="18"/>
      <c r="M19" s="31"/>
    </row>
    <row r="20" spans="1:13" s="23" customFormat="1" ht="24" customHeight="1">
      <c r="A20" s="8">
        <v>16</v>
      </c>
      <c r="B20" s="10" t="s">
        <v>33</v>
      </c>
      <c r="C20" s="10" t="s">
        <v>17</v>
      </c>
      <c r="D20" s="10">
        <v>173501</v>
      </c>
      <c r="E20" s="10" t="s">
        <v>18</v>
      </c>
      <c r="F20" s="10">
        <v>83</v>
      </c>
      <c r="G20" s="10">
        <v>80.5</v>
      </c>
      <c r="H20" s="11">
        <v>81.5</v>
      </c>
      <c r="I20" s="16">
        <v>77.67</v>
      </c>
      <c r="J20" s="17">
        <f t="shared" si="0"/>
        <v>79.968</v>
      </c>
      <c r="K20" s="18"/>
      <c r="L20" s="18"/>
      <c r="M20" s="31"/>
    </row>
    <row r="21" spans="1:13" s="23" customFormat="1" ht="24" customHeight="1">
      <c r="A21" s="8">
        <v>17</v>
      </c>
      <c r="B21" s="10" t="s">
        <v>34</v>
      </c>
      <c r="C21" s="10" t="s">
        <v>17</v>
      </c>
      <c r="D21" s="10">
        <v>173704</v>
      </c>
      <c r="E21" s="10" t="s">
        <v>18</v>
      </c>
      <c r="F21" s="10">
        <v>74</v>
      </c>
      <c r="G21" s="10">
        <v>82</v>
      </c>
      <c r="H21" s="11">
        <v>78.8</v>
      </c>
      <c r="I21" s="27">
        <v>81.67</v>
      </c>
      <c r="J21" s="17">
        <f t="shared" si="0"/>
        <v>79.948</v>
      </c>
      <c r="K21" s="18"/>
      <c r="L21" s="18"/>
      <c r="M21" s="31"/>
    </row>
    <row r="22" spans="1:13" s="23" customFormat="1" ht="24" customHeight="1">
      <c r="A22" s="8">
        <v>18</v>
      </c>
      <c r="B22" s="10" t="s">
        <v>35</v>
      </c>
      <c r="C22" s="10" t="s">
        <v>17</v>
      </c>
      <c r="D22" s="10">
        <v>174821</v>
      </c>
      <c r="E22" s="10" t="s">
        <v>18</v>
      </c>
      <c r="F22" s="10">
        <v>89</v>
      </c>
      <c r="G22" s="10">
        <v>76.5</v>
      </c>
      <c r="H22" s="11">
        <v>81.5</v>
      </c>
      <c r="I22" s="16">
        <v>77.33</v>
      </c>
      <c r="J22" s="17">
        <f t="shared" si="0"/>
        <v>79.832</v>
      </c>
      <c r="K22" s="18"/>
      <c r="L22" s="18"/>
      <c r="M22" s="31"/>
    </row>
    <row r="23" spans="1:13" s="23" customFormat="1" ht="24" customHeight="1">
      <c r="A23" s="8">
        <v>19</v>
      </c>
      <c r="B23" s="10" t="s">
        <v>36</v>
      </c>
      <c r="C23" s="10" t="s">
        <v>17</v>
      </c>
      <c r="D23" s="10">
        <v>173818</v>
      </c>
      <c r="E23" s="10" t="s">
        <v>18</v>
      </c>
      <c r="F23" s="10">
        <v>88</v>
      </c>
      <c r="G23" s="10">
        <v>83</v>
      </c>
      <c r="H23" s="11">
        <v>85</v>
      </c>
      <c r="I23" s="16">
        <v>72</v>
      </c>
      <c r="J23" s="17">
        <f t="shared" si="0"/>
        <v>79.8</v>
      </c>
      <c r="K23" s="18"/>
      <c r="L23" s="32"/>
      <c r="M23" s="31"/>
    </row>
    <row r="24" spans="1:13" s="23" customFormat="1" ht="24" customHeight="1">
      <c r="A24" s="8">
        <v>20</v>
      </c>
      <c r="B24" s="10" t="s">
        <v>37</v>
      </c>
      <c r="C24" s="10" t="s">
        <v>17</v>
      </c>
      <c r="D24" s="10">
        <v>174801</v>
      </c>
      <c r="E24" s="10" t="s">
        <v>18</v>
      </c>
      <c r="F24" s="10">
        <v>74</v>
      </c>
      <c r="G24" s="10">
        <v>78</v>
      </c>
      <c r="H24" s="11">
        <v>76.4</v>
      </c>
      <c r="I24" s="16">
        <v>84.67</v>
      </c>
      <c r="J24" s="17">
        <f t="shared" si="0"/>
        <v>79.708</v>
      </c>
      <c r="K24" s="18"/>
      <c r="L24" s="32"/>
      <c r="M24" s="31"/>
    </row>
    <row r="25" spans="1:13" s="23" customFormat="1" ht="24" customHeight="1">
      <c r="A25" s="8">
        <v>21</v>
      </c>
      <c r="B25" s="10" t="s">
        <v>38</v>
      </c>
      <c r="C25" s="10" t="s">
        <v>17</v>
      </c>
      <c r="D25" s="10">
        <v>173604</v>
      </c>
      <c r="E25" s="10" t="s">
        <v>18</v>
      </c>
      <c r="F25" s="10">
        <v>88</v>
      </c>
      <c r="G25" s="10">
        <v>81</v>
      </c>
      <c r="H25" s="11">
        <v>83.8</v>
      </c>
      <c r="I25" s="16">
        <v>73.33</v>
      </c>
      <c r="J25" s="17">
        <f t="shared" si="0"/>
        <v>79.612</v>
      </c>
      <c r="K25" s="18"/>
      <c r="L25" s="32"/>
      <c r="M25" s="31"/>
    </row>
    <row r="26" spans="1:13" s="23" customFormat="1" ht="24" customHeight="1">
      <c r="A26" s="8">
        <v>22</v>
      </c>
      <c r="B26" s="10" t="s">
        <v>39</v>
      </c>
      <c r="C26" s="10" t="s">
        <v>17</v>
      </c>
      <c r="D26" s="10">
        <v>175227</v>
      </c>
      <c r="E26" s="10" t="s">
        <v>18</v>
      </c>
      <c r="F26" s="10">
        <v>70.5</v>
      </c>
      <c r="G26" s="10">
        <v>81</v>
      </c>
      <c r="H26" s="11">
        <v>76.8</v>
      </c>
      <c r="I26" s="27">
        <v>83</v>
      </c>
      <c r="J26" s="17">
        <f t="shared" si="0"/>
        <v>79.28</v>
      </c>
      <c r="K26" s="18"/>
      <c r="L26" s="33"/>
      <c r="M26" s="31"/>
    </row>
    <row r="27" spans="1:13" s="23" customFormat="1" ht="24" customHeight="1">
      <c r="A27" s="8">
        <v>23</v>
      </c>
      <c r="B27" s="10" t="s">
        <v>40</v>
      </c>
      <c r="C27" s="10" t="s">
        <v>17</v>
      </c>
      <c r="D27" s="10">
        <v>175305</v>
      </c>
      <c r="E27" s="10" t="s">
        <v>18</v>
      </c>
      <c r="F27" s="10">
        <v>82</v>
      </c>
      <c r="G27" s="10">
        <v>79</v>
      </c>
      <c r="H27" s="11">
        <v>80.2</v>
      </c>
      <c r="I27" s="16">
        <v>77.67</v>
      </c>
      <c r="J27" s="17">
        <f t="shared" si="0"/>
        <v>79.188</v>
      </c>
      <c r="K27" s="18"/>
      <c r="L27" s="32"/>
      <c r="M27" s="31"/>
    </row>
    <row r="28" spans="1:13" s="23" customFormat="1" ht="24" customHeight="1">
      <c r="A28" s="8">
        <v>24</v>
      </c>
      <c r="B28" s="10" t="s">
        <v>41</v>
      </c>
      <c r="C28" s="10" t="s">
        <v>17</v>
      </c>
      <c r="D28" s="10">
        <v>173722</v>
      </c>
      <c r="E28" s="10" t="s">
        <v>18</v>
      </c>
      <c r="F28" s="10">
        <v>80</v>
      </c>
      <c r="G28" s="10">
        <v>79</v>
      </c>
      <c r="H28" s="11">
        <v>79.4</v>
      </c>
      <c r="I28" s="27">
        <v>78.67</v>
      </c>
      <c r="J28" s="17">
        <f t="shared" si="0"/>
        <v>79.108</v>
      </c>
      <c r="K28" s="18"/>
      <c r="L28" s="32"/>
      <c r="M28" s="31"/>
    </row>
    <row r="29" spans="1:13" s="23" customFormat="1" ht="24" customHeight="1">
      <c r="A29" s="8">
        <v>25</v>
      </c>
      <c r="B29" s="10" t="s">
        <v>42</v>
      </c>
      <c r="C29" s="10" t="s">
        <v>17</v>
      </c>
      <c r="D29" s="10">
        <v>174110</v>
      </c>
      <c r="E29" s="10" t="s">
        <v>18</v>
      </c>
      <c r="F29" s="10">
        <v>74.5</v>
      </c>
      <c r="G29" s="10">
        <v>86</v>
      </c>
      <c r="H29" s="11">
        <v>81.4</v>
      </c>
      <c r="I29" s="16">
        <v>75</v>
      </c>
      <c r="J29" s="17">
        <f t="shared" si="0"/>
        <v>78.84</v>
      </c>
      <c r="K29" s="34"/>
      <c r="L29" s="34"/>
      <c r="M29" s="35"/>
    </row>
    <row r="30" spans="1:13" s="23" customFormat="1" ht="24" customHeight="1">
      <c r="A30" s="8">
        <v>26</v>
      </c>
      <c r="B30" s="10" t="s">
        <v>43</v>
      </c>
      <c r="C30" s="10" t="s">
        <v>17</v>
      </c>
      <c r="D30" s="10">
        <v>175122</v>
      </c>
      <c r="E30" s="10" t="s">
        <v>18</v>
      </c>
      <c r="F30" s="10">
        <v>77.5</v>
      </c>
      <c r="G30" s="10">
        <v>77</v>
      </c>
      <c r="H30" s="11">
        <v>77.2</v>
      </c>
      <c r="I30" s="27">
        <v>81</v>
      </c>
      <c r="J30" s="17">
        <f t="shared" si="0"/>
        <v>78.72</v>
      </c>
      <c r="K30" s="34"/>
      <c r="L30" s="34"/>
      <c r="M30" s="35"/>
    </row>
    <row r="31" spans="1:13" s="23" customFormat="1" ht="24" customHeight="1">
      <c r="A31" s="8">
        <v>27</v>
      </c>
      <c r="B31" s="10" t="s">
        <v>44</v>
      </c>
      <c r="C31" s="10" t="s">
        <v>17</v>
      </c>
      <c r="D31" s="10">
        <v>175123</v>
      </c>
      <c r="E31" s="10" t="s">
        <v>18</v>
      </c>
      <c r="F31" s="10">
        <v>79</v>
      </c>
      <c r="G31" s="10">
        <v>81</v>
      </c>
      <c r="H31" s="11">
        <v>80.2</v>
      </c>
      <c r="I31" s="16">
        <v>75.33</v>
      </c>
      <c r="J31" s="17">
        <f t="shared" si="0"/>
        <v>78.252</v>
      </c>
      <c r="K31" s="34"/>
      <c r="L31" s="34"/>
      <c r="M31" s="35"/>
    </row>
    <row r="32" spans="1:13" s="23" customFormat="1" ht="24" customHeight="1">
      <c r="A32" s="8">
        <v>28</v>
      </c>
      <c r="B32" s="10" t="s">
        <v>45</v>
      </c>
      <c r="C32" s="10" t="s">
        <v>17</v>
      </c>
      <c r="D32" s="10">
        <v>173903</v>
      </c>
      <c r="E32" s="10" t="s">
        <v>18</v>
      </c>
      <c r="F32" s="10">
        <v>77.5</v>
      </c>
      <c r="G32" s="10">
        <v>79</v>
      </c>
      <c r="H32" s="11">
        <v>78.4</v>
      </c>
      <c r="I32" s="16">
        <v>77.33</v>
      </c>
      <c r="J32" s="17">
        <f t="shared" si="0"/>
        <v>77.97200000000001</v>
      </c>
      <c r="K32" s="34"/>
      <c r="L32" s="34"/>
      <c r="M32" s="35"/>
    </row>
    <row r="33" spans="1:13" s="23" customFormat="1" ht="24" customHeight="1">
      <c r="A33" s="8">
        <v>29</v>
      </c>
      <c r="B33" s="10" t="s">
        <v>46</v>
      </c>
      <c r="C33" s="10" t="s">
        <v>17</v>
      </c>
      <c r="D33" s="10">
        <v>173726</v>
      </c>
      <c r="E33" s="10" t="s">
        <v>18</v>
      </c>
      <c r="F33" s="10">
        <v>89</v>
      </c>
      <c r="G33" s="10">
        <v>73.5</v>
      </c>
      <c r="H33" s="11">
        <v>79.7</v>
      </c>
      <c r="I33" s="16">
        <v>75.33</v>
      </c>
      <c r="J33" s="17">
        <f t="shared" si="0"/>
        <v>77.952</v>
      </c>
      <c r="K33" s="34"/>
      <c r="L33" s="34"/>
      <c r="M33" s="35"/>
    </row>
    <row r="34" spans="1:13" s="23" customFormat="1" ht="24" customHeight="1">
      <c r="A34" s="8">
        <v>30</v>
      </c>
      <c r="B34" s="10" t="s">
        <v>47</v>
      </c>
      <c r="C34" s="10" t="s">
        <v>17</v>
      </c>
      <c r="D34" s="10">
        <v>173620</v>
      </c>
      <c r="E34" s="10" t="s">
        <v>18</v>
      </c>
      <c r="F34" s="10">
        <v>64.5</v>
      </c>
      <c r="G34" s="10">
        <v>84</v>
      </c>
      <c r="H34" s="11">
        <v>76.2</v>
      </c>
      <c r="I34" s="16">
        <v>80</v>
      </c>
      <c r="J34" s="17">
        <f t="shared" si="0"/>
        <v>77.72</v>
      </c>
      <c r="K34" s="34"/>
      <c r="L34" s="34"/>
      <c r="M34" s="35"/>
    </row>
    <row r="35" spans="1:13" s="23" customFormat="1" ht="24" customHeight="1">
      <c r="A35" s="8">
        <v>31</v>
      </c>
      <c r="B35" s="10" t="s">
        <v>48</v>
      </c>
      <c r="C35" s="10" t="s">
        <v>49</v>
      </c>
      <c r="D35" s="10">
        <v>173815</v>
      </c>
      <c r="E35" s="10" t="s">
        <v>18</v>
      </c>
      <c r="F35" s="10">
        <v>77</v>
      </c>
      <c r="G35" s="10">
        <v>77</v>
      </c>
      <c r="H35" s="11">
        <v>77</v>
      </c>
      <c r="I35" s="27">
        <v>78.67</v>
      </c>
      <c r="J35" s="17">
        <f t="shared" si="0"/>
        <v>77.668</v>
      </c>
      <c r="K35" s="18"/>
      <c r="L35" s="18"/>
      <c r="M35" s="31"/>
    </row>
    <row r="36" spans="1:13" s="23" customFormat="1" ht="24" customHeight="1">
      <c r="A36" s="8">
        <v>32</v>
      </c>
      <c r="B36" s="10" t="s">
        <v>50</v>
      </c>
      <c r="C36" s="10" t="s">
        <v>17</v>
      </c>
      <c r="D36" s="10">
        <v>174506</v>
      </c>
      <c r="E36" s="10" t="s">
        <v>18</v>
      </c>
      <c r="F36" s="10">
        <v>68.5</v>
      </c>
      <c r="G36" s="10">
        <v>82.5</v>
      </c>
      <c r="H36" s="11">
        <v>76.9</v>
      </c>
      <c r="I36" s="27">
        <v>77.33</v>
      </c>
      <c r="J36" s="17">
        <f t="shared" si="0"/>
        <v>77.072</v>
      </c>
      <c r="K36" s="18"/>
      <c r="L36" s="18"/>
      <c r="M36" s="31"/>
    </row>
    <row r="37" spans="1:13" s="23" customFormat="1" ht="24" customHeight="1">
      <c r="A37" s="8">
        <v>33</v>
      </c>
      <c r="B37" s="10" t="s">
        <v>51</v>
      </c>
      <c r="C37" s="10" t="s">
        <v>17</v>
      </c>
      <c r="D37" s="10">
        <v>174117</v>
      </c>
      <c r="E37" s="10" t="s">
        <v>18</v>
      </c>
      <c r="F37" s="10">
        <v>69.5</v>
      </c>
      <c r="G37" s="10">
        <v>81.5</v>
      </c>
      <c r="H37" s="11">
        <v>76.7</v>
      </c>
      <c r="I37" s="27">
        <v>77.33</v>
      </c>
      <c r="J37" s="17">
        <f t="shared" si="0"/>
        <v>76.952</v>
      </c>
      <c r="K37" s="18"/>
      <c r="L37" s="18"/>
      <c r="M37" s="31"/>
    </row>
    <row r="38" spans="1:13" s="23" customFormat="1" ht="24" customHeight="1">
      <c r="A38" s="8">
        <v>34</v>
      </c>
      <c r="B38" s="10" t="s">
        <v>52</v>
      </c>
      <c r="C38" s="10" t="s">
        <v>17</v>
      </c>
      <c r="D38" s="10">
        <v>175005</v>
      </c>
      <c r="E38" s="10" t="s">
        <v>18</v>
      </c>
      <c r="F38" s="10">
        <v>71</v>
      </c>
      <c r="G38" s="10">
        <v>83.5</v>
      </c>
      <c r="H38" s="11">
        <v>78.5</v>
      </c>
      <c r="I38" s="16">
        <v>74</v>
      </c>
      <c r="J38" s="17">
        <f t="shared" si="0"/>
        <v>76.7</v>
      </c>
      <c r="K38" s="18"/>
      <c r="L38" s="18"/>
      <c r="M38" s="31"/>
    </row>
    <row r="39" spans="1:13" s="23" customFormat="1" ht="24" customHeight="1">
      <c r="A39" s="8">
        <v>35</v>
      </c>
      <c r="B39" s="10" t="s">
        <v>53</v>
      </c>
      <c r="C39" s="10" t="s">
        <v>17</v>
      </c>
      <c r="D39" s="10">
        <v>174409</v>
      </c>
      <c r="E39" s="10" t="s">
        <v>18</v>
      </c>
      <c r="F39" s="10">
        <v>76.5</v>
      </c>
      <c r="G39" s="10">
        <v>76</v>
      </c>
      <c r="H39" s="11">
        <v>76.2</v>
      </c>
      <c r="I39" s="16">
        <v>76.67</v>
      </c>
      <c r="J39" s="17">
        <f t="shared" si="0"/>
        <v>76.388</v>
      </c>
      <c r="K39" s="18"/>
      <c r="L39" s="18"/>
      <c r="M39" s="31"/>
    </row>
    <row r="40" spans="1:13" s="23" customFormat="1" ht="24" customHeight="1">
      <c r="A40" s="8">
        <v>36</v>
      </c>
      <c r="B40" s="10" t="s">
        <v>54</v>
      </c>
      <c r="C40" s="10" t="s">
        <v>17</v>
      </c>
      <c r="D40" s="10">
        <v>174226</v>
      </c>
      <c r="E40" s="10" t="s">
        <v>18</v>
      </c>
      <c r="F40" s="10">
        <v>78.5</v>
      </c>
      <c r="G40" s="10">
        <v>84.5</v>
      </c>
      <c r="H40" s="11">
        <v>82.1</v>
      </c>
      <c r="I40" s="16">
        <v>66.67</v>
      </c>
      <c r="J40" s="17">
        <f t="shared" si="0"/>
        <v>75.928</v>
      </c>
      <c r="K40" s="18"/>
      <c r="L40" s="18"/>
      <c r="M40" s="31"/>
    </row>
    <row r="41" spans="1:13" s="23" customFormat="1" ht="24" customHeight="1">
      <c r="A41" s="8">
        <v>37</v>
      </c>
      <c r="B41" s="10" t="s">
        <v>55</v>
      </c>
      <c r="C41" s="10" t="s">
        <v>17</v>
      </c>
      <c r="D41" s="10">
        <v>175121</v>
      </c>
      <c r="E41" s="10" t="s">
        <v>18</v>
      </c>
      <c r="F41" s="10">
        <v>79.5</v>
      </c>
      <c r="G41" s="10">
        <v>73.5</v>
      </c>
      <c r="H41" s="11">
        <v>75.9</v>
      </c>
      <c r="I41" s="16">
        <v>74.67</v>
      </c>
      <c r="J41" s="17">
        <f t="shared" si="0"/>
        <v>75.408</v>
      </c>
      <c r="K41" s="18"/>
      <c r="L41" s="36"/>
      <c r="M41" s="35"/>
    </row>
    <row r="42" spans="1:13" s="23" customFormat="1" ht="24" customHeight="1">
      <c r="A42" s="8">
        <v>38</v>
      </c>
      <c r="B42" s="10" t="s">
        <v>56</v>
      </c>
      <c r="C42" s="10" t="s">
        <v>17</v>
      </c>
      <c r="D42" s="10">
        <v>175017</v>
      </c>
      <c r="E42" s="10" t="s">
        <v>18</v>
      </c>
      <c r="F42" s="10">
        <v>76</v>
      </c>
      <c r="G42" s="10">
        <v>80</v>
      </c>
      <c r="H42" s="11">
        <v>78.4</v>
      </c>
      <c r="I42" s="16">
        <v>70.33</v>
      </c>
      <c r="J42" s="17">
        <f t="shared" si="0"/>
        <v>75.172</v>
      </c>
      <c r="K42" s="18"/>
      <c r="L42" s="36"/>
      <c r="M42" s="35"/>
    </row>
    <row r="43" spans="1:13" s="23" customFormat="1" ht="24" customHeight="1">
      <c r="A43" s="8">
        <v>39</v>
      </c>
      <c r="B43" s="10" t="s">
        <v>57</v>
      </c>
      <c r="C43" s="10" t="s">
        <v>17</v>
      </c>
      <c r="D43" s="10">
        <v>174717</v>
      </c>
      <c r="E43" s="10" t="s">
        <v>18</v>
      </c>
      <c r="F43" s="10">
        <v>68</v>
      </c>
      <c r="G43" s="10">
        <v>84</v>
      </c>
      <c r="H43" s="11">
        <v>77.6</v>
      </c>
      <c r="I43" s="16">
        <v>71.33</v>
      </c>
      <c r="J43" s="17">
        <f t="shared" si="0"/>
        <v>75.092</v>
      </c>
      <c r="K43" s="18"/>
      <c r="L43" s="36"/>
      <c r="M43" s="35"/>
    </row>
    <row r="44" spans="1:13" s="23" customFormat="1" ht="24" customHeight="1">
      <c r="A44" s="8">
        <v>40</v>
      </c>
      <c r="B44" s="10" t="s">
        <v>58</v>
      </c>
      <c r="C44" s="10" t="s">
        <v>17</v>
      </c>
      <c r="D44" s="10">
        <v>173930</v>
      </c>
      <c r="E44" s="10" t="s">
        <v>18</v>
      </c>
      <c r="F44" s="10">
        <v>78</v>
      </c>
      <c r="G44" s="10">
        <v>74.5</v>
      </c>
      <c r="H44" s="11">
        <v>75.9</v>
      </c>
      <c r="I44" s="16">
        <v>69.33</v>
      </c>
      <c r="J44" s="17">
        <f t="shared" si="0"/>
        <v>73.27199999999999</v>
      </c>
      <c r="K44" s="18"/>
      <c r="L44" s="36"/>
      <c r="M44" s="35"/>
    </row>
    <row r="45" spans="1:13" s="23" customFormat="1" ht="24" customHeight="1">
      <c r="A45" s="8">
        <v>41</v>
      </c>
      <c r="B45" s="10" t="s">
        <v>59</v>
      </c>
      <c r="C45" s="10" t="s">
        <v>17</v>
      </c>
      <c r="D45" s="10">
        <v>174215</v>
      </c>
      <c r="E45" s="10" t="s">
        <v>18</v>
      </c>
      <c r="F45" s="10">
        <v>84.5</v>
      </c>
      <c r="G45" s="10">
        <v>85.5</v>
      </c>
      <c r="H45" s="11">
        <v>85.1</v>
      </c>
      <c r="I45" s="16" t="s">
        <v>60</v>
      </c>
      <c r="J45" s="17">
        <f>H45*0.6</f>
        <v>51.059999999999995</v>
      </c>
      <c r="K45" s="18"/>
      <c r="L45" s="36"/>
      <c r="M45" s="35"/>
    </row>
  </sheetData>
  <sheetProtection/>
  <mergeCells count="3">
    <mergeCell ref="A1:M1"/>
    <mergeCell ref="A2:M2"/>
    <mergeCell ref="K3:M3"/>
  </mergeCells>
  <printOptions/>
  <pageMargins left="0.16" right="0.16" top="0.6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workbookViewId="0" topLeftCell="A1">
      <selection activeCell="K3" sqref="K3:M3"/>
    </sheetView>
  </sheetViews>
  <sheetFormatPr defaultColWidth="9.00390625" defaultRowHeight="15"/>
  <cols>
    <col min="1" max="1" width="5.57421875" style="0" customWidth="1"/>
    <col min="3" max="3" width="5.00390625" style="0" customWidth="1"/>
    <col min="4" max="4" width="8.57421875" style="0" customWidth="1"/>
    <col min="5" max="8" width="8.28125" style="0" customWidth="1"/>
    <col min="9" max="10" width="8.140625" style="0" customWidth="1"/>
    <col min="11" max="11" width="6.7109375" style="0" customWidth="1"/>
  </cols>
  <sheetData>
    <row r="1" spans="1:13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3"/>
      <c r="B3" s="4"/>
      <c r="C3" s="4"/>
      <c r="D3" s="4"/>
      <c r="E3" s="4"/>
      <c r="F3" s="4"/>
      <c r="G3" s="4"/>
      <c r="H3" s="4"/>
      <c r="I3" s="4"/>
      <c r="J3" s="4"/>
      <c r="K3" s="12" t="s">
        <v>2</v>
      </c>
      <c r="L3" s="12"/>
      <c r="M3" s="13"/>
    </row>
    <row r="4" spans="1:13" ht="27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7" t="s">
        <v>10</v>
      </c>
      <c r="I4" s="7" t="s">
        <v>11</v>
      </c>
      <c r="J4" s="14" t="s">
        <v>12</v>
      </c>
      <c r="K4" s="14" t="s">
        <v>13</v>
      </c>
      <c r="L4" s="14" t="s">
        <v>14</v>
      </c>
      <c r="M4" s="15" t="s">
        <v>15</v>
      </c>
    </row>
    <row r="5" spans="1:13" ht="24" customHeight="1">
      <c r="A5" s="8">
        <v>1</v>
      </c>
      <c r="B5" s="9" t="s">
        <v>61</v>
      </c>
      <c r="C5" s="9" t="s">
        <v>17</v>
      </c>
      <c r="D5" s="9">
        <v>178823</v>
      </c>
      <c r="E5" s="9" t="s">
        <v>62</v>
      </c>
      <c r="F5" s="10">
        <v>48</v>
      </c>
      <c r="G5" s="10">
        <v>93</v>
      </c>
      <c r="H5" s="11">
        <v>75</v>
      </c>
      <c r="I5" s="16">
        <v>84</v>
      </c>
      <c r="J5" s="17">
        <f aca="true" t="shared" si="0" ref="J5:J13">H5*0.6+I5*0.4</f>
        <v>78.6</v>
      </c>
      <c r="K5" s="18"/>
      <c r="L5" s="19"/>
      <c r="M5" s="20"/>
    </row>
    <row r="6" spans="1:13" ht="24" customHeight="1">
      <c r="A6" s="8">
        <v>2</v>
      </c>
      <c r="B6" s="9" t="s">
        <v>63</v>
      </c>
      <c r="C6" s="9" t="s">
        <v>49</v>
      </c>
      <c r="D6" s="9">
        <v>178826</v>
      </c>
      <c r="E6" s="9" t="s">
        <v>62</v>
      </c>
      <c r="F6" s="10">
        <v>29.5</v>
      </c>
      <c r="G6" s="10">
        <v>88</v>
      </c>
      <c r="H6" s="11">
        <v>64.6</v>
      </c>
      <c r="I6" s="16">
        <v>86</v>
      </c>
      <c r="J6" s="17">
        <f t="shared" si="0"/>
        <v>73.16</v>
      </c>
      <c r="K6" s="18"/>
      <c r="L6" s="19"/>
      <c r="M6" s="20"/>
    </row>
    <row r="7" spans="1:13" ht="24" customHeight="1">
      <c r="A7" s="8">
        <v>3</v>
      </c>
      <c r="B7" s="9" t="s">
        <v>64</v>
      </c>
      <c r="C7" s="9" t="s">
        <v>17</v>
      </c>
      <c r="D7" s="9">
        <v>178807</v>
      </c>
      <c r="E7" s="9" t="s">
        <v>62</v>
      </c>
      <c r="F7" s="10">
        <v>62.5</v>
      </c>
      <c r="G7" s="10">
        <v>70</v>
      </c>
      <c r="H7" s="11">
        <v>67</v>
      </c>
      <c r="I7" s="16">
        <v>76.33</v>
      </c>
      <c r="J7" s="17">
        <f t="shared" si="0"/>
        <v>70.732</v>
      </c>
      <c r="K7" s="18"/>
      <c r="L7" s="19"/>
      <c r="M7" s="20"/>
    </row>
    <row r="8" spans="1:13" ht="24" customHeight="1">
      <c r="A8" s="8">
        <v>4</v>
      </c>
      <c r="B8" s="9" t="s">
        <v>65</v>
      </c>
      <c r="C8" s="9" t="s">
        <v>17</v>
      </c>
      <c r="D8" s="9">
        <v>178811</v>
      </c>
      <c r="E8" s="9" t="s">
        <v>62</v>
      </c>
      <c r="F8" s="10">
        <v>71.5</v>
      </c>
      <c r="G8" s="10">
        <v>61</v>
      </c>
      <c r="H8" s="11">
        <v>65.2</v>
      </c>
      <c r="I8" s="16">
        <v>75</v>
      </c>
      <c r="J8" s="17">
        <f t="shared" si="0"/>
        <v>69.12</v>
      </c>
      <c r="K8" s="18"/>
      <c r="L8" s="19"/>
      <c r="M8" s="20"/>
    </row>
    <row r="9" spans="1:13" ht="24" customHeight="1">
      <c r="A9" s="8">
        <v>5</v>
      </c>
      <c r="B9" s="9" t="s">
        <v>66</v>
      </c>
      <c r="C9" s="9" t="s">
        <v>17</v>
      </c>
      <c r="D9" s="9">
        <v>178829</v>
      </c>
      <c r="E9" s="9" t="s">
        <v>62</v>
      </c>
      <c r="F9" s="10">
        <v>68</v>
      </c>
      <c r="G9" s="10">
        <v>58</v>
      </c>
      <c r="H9" s="11">
        <v>62</v>
      </c>
      <c r="I9" s="16">
        <v>78</v>
      </c>
      <c r="J9" s="17">
        <f t="shared" si="0"/>
        <v>68.4</v>
      </c>
      <c r="K9" s="18"/>
      <c r="L9" s="19"/>
      <c r="M9" s="20"/>
    </row>
    <row r="10" spans="1:13" ht="24" customHeight="1">
      <c r="A10" s="8">
        <v>6</v>
      </c>
      <c r="B10" s="9" t="s">
        <v>67</v>
      </c>
      <c r="C10" s="9" t="s">
        <v>17</v>
      </c>
      <c r="D10" s="9">
        <v>178909</v>
      </c>
      <c r="E10" s="9" t="s">
        <v>62</v>
      </c>
      <c r="F10" s="10">
        <v>52.5</v>
      </c>
      <c r="G10" s="10">
        <v>66</v>
      </c>
      <c r="H10" s="11">
        <v>60.6</v>
      </c>
      <c r="I10" s="16">
        <v>66.33</v>
      </c>
      <c r="J10" s="17">
        <f t="shared" si="0"/>
        <v>62.891999999999996</v>
      </c>
      <c r="K10" s="18"/>
      <c r="L10" s="19"/>
      <c r="M10" s="20"/>
    </row>
    <row r="11" spans="1:13" ht="24" customHeight="1">
      <c r="A11" s="8">
        <v>7</v>
      </c>
      <c r="B11" s="9" t="s">
        <v>68</v>
      </c>
      <c r="C11" s="9" t="s">
        <v>49</v>
      </c>
      <c r="D11" s="9">
        <v>178911</v>
      </c>
      <c r="E11" s="9" t="s">
        <v>62</v>
      </c>
      <c r="F11" s="10">
        <v>48</v>
      </c>
      <c r="G11" s="10">
        <v>60</v>
      </c>
      <c r="H11" s="11">
        <v>55.2</v>
      </c>
      <c r="I11" s="16">
        <v>74.33</v>
      </c>
      <c r="J11" s="17">
        <f t="shared" si="0"/>
        <v>62.852</v>
      </c>
      <c r="K11" s="18"/>
      <c r="L11" s="19"/>
      <c r="M11" s="20"/>
    </row>
    <row r="12" spans="1:13" ht="24" customHeight="1">
      <c r="A12" s="8">
        <v>8</v>
      </c>
      <c r="B12" s="9" t="s">
        <v>69</v>
      </c>
      <c r="C12" s="9" t="s">
        <v>17</v>
      </c>
      <c r="D12" s="9">
        <v>178803</v>
      </c>
      <c r="E12" s="9" t="s">
        <v>62</v>
      </c>
      <c r="F12" s="10">
        <v>55.5</v>
      </c>
      <c r="G12" s="10">
        <v>52</v>
      </c>
      <c r="H12" s="11">
        <v>53.4</v>
      </c>
      <c r="I12" s="16">
        <v>74.67</v>
      </c>
      <c r="J12" s="17">
        <f t="shared" si="0"/>
        <v>61.908</v>
      </c>
      <c r="K12" s="18"/>
      <c r="L12" s="19"/>
      <c r="M12" s="20"/>
    </row>
    <row r="13" spans="1:13" ht="24" customHeight="1">
      <c r="A13" s="8">
        <v>9</v>
      </c>
      <c r="B13" s="9" t="s">
        <v>70</v>
      </c>
      <c r="C13" s="9" t="s">
        <v>17</v>
      </c>
      <c r="D13" s="9">
        <v>178816</v>
      </c>
      <c r="E13" s="9" t="s">
        <v>62</v>
      </c>
      <c r="F13" s="10">
        <v>57.5</v>
      </c>
      <c r="G13" s="10">
        <v>59</v>
      </c>
      <c r="H13" s="11">
        <v>58.4</v>
      </c>
      <c r="I13" s="16">
        <v>66</v>
      </c>
      <c r="J13" s="17">
        <f t="shared" si="0"/>
        <v>61.44</v>
      </c>
      <c r="K13" s="18"/>
      <c r="L13" s="21"/>
      <c r="M13" s="22"/>
    </row>
  </sheetData>
  <sheetProtection/>
  <mergeCells count="3">
    <mergeCell ref="A1:M1"/>
    <mergeCell ref="A2:M2"/>
    <mergeCell ref="K3:M3"/>
  </mergeCells>
  <printOptions/>
  <pageMargins left="0.16" right="0.16" top="0.6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2017-07-31T08:04:00Z</cp:lastPrinted>
  <dcterms:created xsi:type="dcterms:W3CDTF">2017-07-13T08:30:00Z</dcterms:created>
  <dcterms:modified xsi:type="dcterms:W3CDTF">2017-08-07T07:47:46Z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