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小学英语" sheetId="1" r:id="rId1"/>
    <sheet name="小学体育" sheetId="2" r:id="rId2"/>
    <sheet name="小学计算机" sheetId="3" r:id="rId3"/>
  </sheets>
  <definedNames>
    <definedName name="_xlnm.Print_Titles" localSheetId="0">'小学英语'!$1:$4</definedName>
    <definedName name="_xlnm.Print_Titles" localSheetId="1">'小学体育'!$1:$4</definedName>
    <definedName name="_xlnm.Print_Titles" localSheetId="2">'小学计算机'!$1:$4</definedName>
  </definedNames>
  <calcPr fullCalcOnLoad="1"/>
</workbook>
</file>

<file path=xl/sharedStrings.xml><?xml version="1.0" encoding="utf-8"?>
<sst xmlns="http://schemas.openxmlformats.org/spreadsheetml/2006/main" count="216" uniqueCount="78">
  <si>
    <t>文昌市2017年教师招聘考试成绩表（其他小学）</t>
  </si>
  <si>
    <t>（笔试成绩和面试成绩按6：4计入综合成绩）</t>
  </si>
  <si>
    <t xml:space="preserve">2017年 8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</si>
  <si>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</si>
  <si>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</si>
  <si>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</si>
  <si>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</si>
  <si>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</si>
  <si>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</si>
  <si>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</si>
  <si>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</si>
  <si>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</si>
  <si>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</si>
  <si>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</si>
  <si>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</si>
  <si>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family val="0"/>
      </rPr>
      <t>备注</t>
    </r>
    <r>
      <rPr>
        <sz val="11"/>
        <rFont val="宋体"/>
        <family val="0"/>
      </rPr>
      <t xml:space="preserve"> </t>
    </r>
  </si>
  <si>
    <t>钱海霞</t>
  </si>
  <si>
    <t>女</t>
  </si>
  <si>
    <t>小学英语</t>
  </si>
  <si>
    <t>杨晶晶</t>
  </si>
  <si>
    <t>吴洁雯</t>
  </si>
  <si>
    <t>黄丽娘</t>
  </si>
  <si>
    <t>庄梨丽</t>
  </si>
  <si>
    <t>王平</t>
  </si>
  <si>
    <t>林秋雪</t>
  </si>
  <si>
    <t>李秋颖</t>
  </si>
  <si>
    <t>吴慧</t>
  </si>
  <si>
    <t>黄艳群</t>
  </si>
  <si>
    <t>陈丽新</t>
  </si>
  <si>
    <t>郑周艳</t>
  </si>
  <si>
    <t>张晓苗</t>
  </si>
  <si>
    <t>王小曼</t>
  </si>
  <si>
    <t>吕艳</t>
  </si>
  <si>
    <t>万克静</t>
  </si>
  <si>
    <t>倪俊星</t>
  </si>
  <si>
    <t>黄玉环</t>
  </si>
  <si>
    <t>黄菲</t>
  </si>
  <si>
    <t>田甜</t>
  </si>
  <si>
    <t>梁舒</t>
  </si>
  <si>
    <t>陈美兰</t>
  </si>
  <si>
    <t>张佩华</t>
  </si>
  <si>
    <t>符大幸</t>
  </si>
  <si>
    <t>男</t>
  </si>
  <si>
    <t>叶亚虹</t>
  </si>
  <si>
    <t>梁金欢</t>
  </si>
  <si>
    <t>黄向</t>
  </si>
  <si>
    <t>符仍善</t>
  </si>
  <si>
    <t>林美婵</t>
  </si>
  <si>
    <t>林小翠</t>
  </si>
  <si>
    <t>陈明超</t>
  </si>
  <si>
    <t>杨沫</t>
  </si>
  <si>
    <t>陈国霜</t>
  </si>
  <si>
    <t>林小兰</t>
  </si>
  <si>
    <t>黄波</t>
  </si>
  <si>
    <t>林之影</t>
  </si>
  <si>
    <t>张乔</t>
  </si>
  <si>
    <t>缺考</t>
  </si>
  <si>
    <t>张书标</t>
  </si>
  <si>
    <t>小学体育</t>
  </si>
  <si>
    <t>黄良平</t>
  </si>
  <si>
    <t>钟彩球</t>
  </si>
  <si>
    <t>刘陶杰</t>
  </si>
  <si>
    <t>吴多就</t>
  </si>
  <si>
    <t>潘德波</t>
  </si>
  <si>
    <t>蔡选昆</t>
  </si>
  <si>
    <t>郭学风</t>
  </si>
  <si>
    <t>王欢</t>
  </si>
  <si>
    <t xml:space="preserve">2017年  8 月 7 日 </t>
  </si>
  <si>
    <t>云彩霞</t>
  </si>
  <si>
    <t>小学计算机</t>
  </si>
  <si>
    <t>王春雨</t>
  </si>
  <si>
    <t>林青红</t>
  </si>
  <si>
    <t>罗泽景</t>
  </si>
  <si>
    <t>陈碧婷</t>
  </si>
  <si>
    <t>麦惠芷</t>
  </si>
  <si>
    <t>赖素诗</t>
  </si>
  <si>
    <t>符彩蕊</t>
  </si>
  <si>
    <t>唐少云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</si>
</sst>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0招聘花名册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140625" style="0" customWidth="1"/>
    <col min="3" max="3" width="5.00390625" style="0" customWidth="1"/>
    <col min="4" max="4" width="7.28125" style="0" customWidth="1"/>
    <col min="5" max="8" width="8.28125" style="0" customWidth="1"/>
    <col min="9" max="9" width="8.140625" style="0" customWidth="1"/>
    <col min="10" max="10" width="9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3" t="s">
        <v>2</v>
      </c>
      <c r="L3" s="13"/>
      <c r="M3" s="14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5" t="s">
        <v>12</v>
      </c>
      <c r="K4" s="15" t="s">
        <v>13</v>
      </c>
      <c r="L4" s="15" t="s">
        <v>14</v>
      </c>
      <c r="M4" s="16" t="s">
        <v>15</v>
      </c>
    </row>
    <row r="5" spans="1:13" ht="21.75" customHeight="1">
      <c r="A5" s="8">
        <v>1</v>
      </c>
      <c r="B5" s="9" t="s">
        <v>16</v>
      </c>
      <c r="C5" s="9" t="s">
        <v>17</v>
      </c>
      <c r="D5" s="9">
        <v>178625</v>
      </c>
      <c r="E5" s="9" t="s">
        <v>18</v>
      </c>
      <c r="F5" s="10">
        <v>80</v>
      </c>
      <c r="G5" s="10">
        <v>94</v>
      </c>
      <c r="H5" s="11">
        <v>88.4</v>
      </c>
      <c r="I5" s="17">
        <v>85.33</v>
      </c>
      <c r="J5" s="18">
        <f aca="true" t="shared" si="0" ref="J5:J40">H5*0.6+I5*0.4</f>
        <v>87.172</v>
      </c>
      <c r="K5" s="17"/>
      <c r="L5" s="17"/>
      <c r="M5" s="23"/>
    </row>
    <row r="6" spans="1:13" ht="21.75" customHeight="1">
      <c r="A6" s="8">
        <v>2</v>
      </c>
      <c r="B6" s="9" t="s">
        <v>19</v>
      </c>
      <c r="C6" s="9" t="s">
        <v>17</v>
      </c>
      <c r="D6" s="9">
        <v>177801</v>
      </c>
      <c r="E6" s="9" t="s">
        <v>18</v>
      </c>
      <c r="F6" s="10">
        <v>81</v>
      </c>
      <c r="G6" s="10">
        <v>88</v>
      </c>
      <c r="H6" s="11">
        <v>85.2</v>
      </c>
      <c r="I6" s="17">
        <v>85</v>
      </c>
      <c r="J6" s="18">
        <f t="shared" si="0"/>
        <v>85.12</v>
      </c>
      <c r="K6" s="17"/>
      <c r="L6" s="17"/>
      <c r="M6" s="24"/>
    </row>
    <row r="7" spans="1:13" ht="21.75" customHeight="1">
      <c r="A7" s="8">
        <v>3</v>
      </c>
      <c r="B7" s="9" t="s">
        <v>20</v>
      </c>
      <c r="C7" s="9" t="s">
        <v>17</v>
      </c>
      <c r="D7" s="9">
        <v>177918</v>
      </c>
      <c r="E7" s="9" t="s">
        <v>18</v>
      </c>
      <c r="F7" s="10">
        <v>76.5</v>
      </c>
      <c r="G7" s="10">
        <v>90</v>
      </c>
      <c r="H7" s="11">
        <v>84.6</v>
      </c>
      <c r="I7" s="17">
        <v>85</v>
      </c>
      <c r="J7" s="18">
        <f t="shared" si="0"/>
        <v>84.75999999999999</v>
      </c>
      <c r="K7" s="17"/>
      <c r="L7" s="17"/>
      <c r="M7" s="24"/>
    </row>
    <row r="8" spans="1:13" ht="21.75" customHeight="1">
      <c r="A8" s="8">
        <v>4</v>
      </c>
      <c r="B8" s="9" t="s">
        <v>21</v>
      </c>
      <c r="C8" s="9" t="s">
        <v>17</v>
      </c>
      <c r="D8" s="9">
        <v>177713</v>
      </c>
      <c r="E8" s="9" t="s">
        <v>18</v>
      </c>
      <c r="F8" s="10">
        <v>76.5</v>
      </c>
      <c r="G8" s="10">
        <v>92</v>
      </c>
      <c r="H8" s="11">
        <v>85.8</v>
      </c>
      <c r="I8" s="17">
        <v>82.67</v>
      </c>
      <c r="J8" s="18">
        <f t="shared" si="0"/>
        <v>84.548</v>
      </c>
      <c r="K8" s="17"/>
      <c r="L8" s="17"/>
      <c r="M8" s="24"/>
    </row>
    <row r="9" spans="1:13" ht="21.75" customHeight="1">
      <c r="A9" s="8">
        <v>5</v>
      </c>
      <c r="B9" s="9" t="s">
        <v>22</v>
      </c>
      <c r="C9" s="9" t="s">
        <v>17</v>
      </c>
      <c r="D9" s="9">
        <v>178205</v>
      </c>
      <c r="E9" s="9" t="s">
        <v>18</v>
      </c>
      <c r="F9" s="10">
        <v>80.5</v>
      </c>
      <c r="G9" s="10">
        <v>87</v>
      </c>
      <c r="H9" s="11">
        <v>84.4</v>
      </c>
      <c r="I9" s="17">
        <v>84.67</v>
      </c>
      <c r="J9" s="18">
        <f t="shared" si="0"/>
        <v>84.50800000000001</v>
      </c>
      <c r="K9" s="17"/>
      <c r="L9" s="17"/>
      <c r="M9" s="24"/>
    </row>
    <row r="10" spans="1:13" ht="21.75" customHeight="1">
      <c r="A10" s="8">
        <v>6</v>
      </c>
      <c r="B10" s="9" t="s">
        <v>23</v>
      </c>
      <c r="C10" s="9" t="s">
        <v>17</v>
      </c>
      <c r="D10" s="9">
        <v>178401</v>
      </c>
      <c r="E10" s="9" t="s">
        <v>18</v>
      </c>
      <c r="F10" s="10">
        <v>81.5</v>
      </c>
      <c r="G10" s="10">
        <v>90</v>
      </c>
      <c r="H10" s="11">
        <v>86.6</v>
      </c>
      <c r="I10" s="17">
        <v>80.33</v>
      </c>
      <c r="J10" s="18">
        <f t="shared" si="0"/>
        <v>84.09199999999998</v>
      </c>
      <c r="K10" s="17"/>
      <c r="L10" s="17"/>
      <c r="M10" s="23"/>
    </row>
    <row r="11" spans="1:13" ht="21.75" customHeight="1">
      <c r="A11" s="8">
        <v>7</v>
      </c>
      <c r="B11" s="9" t="s">
        <v>24</v>
      </c>
      <c r="C11" s="9" t="s">
        <v>17</v>
      </c>
      <c r="D11" s="9">
        <v>178122</v>
      </c>
      <c r="E11" s="9" t="s">
        <v>18</v>
      </c>
      <c r="F11" s="10">
        <v>85</v>
      </c>
      <c r="G11" s="10">
        <v>85</v>
      </c>
      <c r="H11" s="11">
        <v>85</v>
      </c>
      <c r="I11" s="17">
        <v>82</v>
      </c>
      <c r="J11" s="18">
        <f t="shared" si="0"/>
        <v>83.80000000000001</v>
      </c>
      <c r="K11" s="17"/>
      <c r="L11" s="17"/>
      <c r="M11" s="24"/>
    </row>
    <row r="12" spans="1:13" ht="21.75" customHeight="1">
      <c r="A12" s="8">
        <v>8</v>
      </c>
      <c r="B12" s="9" t="s">
        <v>25</v>
      </c>
      <c r="C12" s="9" t="s">
        <v>17</v>
      </c>
      <c r="D12" s="9">
        <v>177308</v>
      </c>
      <c r="E12" s="9" t="s">
        <v>18</v>
      </c>
      <c r="F12" s="10">
        <v>83.5</v>
      </c>
      <c r="G12" s="10">
        <v>87.5</v>
      </c>
      <c r="H12" s="11">
        <v>85.9</v>
      </c>
      <c r="I12" s="17">
        <v>80</v>
      </c>
      <c r="J12" s="18">
        <f t="shared" si="0"/>
        <v>83.53999999999999</v>
      </c>
      <c r="K12" s="17"/>
      <c r="L12" s="17"/>
      <c r="M12" s="24"/>
    </row>
    <row r="13" spans="1:13" ht="21.75" customHeight="1">
      <c r="A13" s="8">
        <v>9</v>
      </c>
      <c r="B13" s="9" t="s">
        <v>26</v>
      </c>
      <c r="C13" s="9" t="s">
        <v>17</v>
      </c>
      <c r="D13" s="9">
        <v>177301</v>
      </c>
      <c r="E13" s="9" t="s">
        <v>18</v>
      </c>
      <c r="F13" s="10">
        <v>76</v>
      </c>
      <c r="G13" s="10">
        <v>87</v>
      </c>
      <c r="H13" s="11">
        <v>82.6</v>
      </c>
      <c r="I13" s="25">
        <v>84.67</v>
      </c>
      <c r="J13" s="18">
        <f t="shared" si="0"/>
        <v>83.428</v>
      </c>
      <c r="K13" s="17"/>
      <c r="L13" s="17"/>
      <c r="M13" s="24"/>
    </row>
    <row r="14" spans="1:13" ht="21.75" customHeight="1">
      <c r="A14" s="8">
        <v>10</v>
      </c>
      <c r="B14" s="9" t="s">
        <v>27</v>
      </c>
      <c r="C14" s="9" t="s">
        <v>17</v>
      </c>
      <c r="D14" s="9">
        <v>177625</v>
      </c>
      <c r="E14" s="9" t="s">
        <v>18</v>
      </c>
      <c r="F14" s="10">
        <v>82.5</v>
      </c>
      <c r="G14" s="10">
        <v>89</v>
      </c>
      <c r="H14" s="11">
        <v>86.4</v>
      </c>
      <c r="I14" s="17">
        <v>78.67</v>
      </c>
      <c r="J14" s="18">
        <f t="shared" si="0"/>
        <v>83.308</v>
      </c>
      <c r="K14" s="17"/>
      <c r="L14" s="17"/>
      <c r="M14" s="23"/>
    </row>
    <row r="15" spans="1:13" ht="21.75" customHeight="1">
      <c r="A15" s="8">
        <v>11</v>
      </c>
      <c r="B15" s="21" t="s">
        <v>28</v>
      </c>
      <c r="C15" s="21" t="s">
        <v>17</v>
      </c>
      <c r="D15" s="21">
        <v>177230</v>
      </c>
      <c r="E15" s="21" t="s">
        <v>18</v>
      </c>
      <c r="F15" s="15">
        <v>84.5</v>
      </c>
      <c r="G15" s="15">
        <v>92</v>
      </c>
      <c r="H15" s="22">
        <v>89</v>
      </c>
      <c r="I15" s="18">
        <v>74.33</v>
      </c>
      <c r="J15" s="18">
        <f t="shared" si="0"/>
        <v>83.132</v>
      </c>
      <c r="K15" s="18"/>
      <c r="L15" s="18"/>
      <c r="M15" s="26"/>
    </row>
    <row r="16" spans="1:13" ht="21.75" customHeight="1">
      <c r="A16" s="8">
        <v>12</v>
      </c>
      <c r="B16" s="9" t="s">
        <v>29</v>
      </c>
      <c r="C16" s="9" t="s">
        <v>17</v>
      </c>
      <c r="D16" s="9">
        <v>177814</v>
      </c>
      <c r="E16" s="9" t="s">
        <v>18</v>
      </c>
      <c r="F16" s="10">
        <v>75.5</v>
      </c>
      <c r="G16" s="10">
        <v>87.5</v>
      </c>
      <c r="H16" s="11">
        <v>82.7</v>
      </c>
      <c r="I16" s="27">
        <v>82</v>
      </c>
      <c r="J16" s="18">
        <f t="shared" si="0"/>
        <v>82.42</v>
      </c>
      <c r="K16" s="28"/>
      <c r="L16" s="28"/>
      <c r="M16" s="20"/>
    </row>
    <row r="17" spans="1:13" ht="21.75" customHeight="1">
      <c r="A17" s="8">
        <v>13</v>
      </c>
      <c r="B17" s="9" t="s">
        <v>30</v>
      </c>
      <c r="C17" s="9" t="s">
        <v>17</v>
      </c>
      <c r="D17" s="9">
        <v>177424</v>
      </c>
      <c r="E17" s="9" t="s">
        <v>18</v>
      </c>
      <c r="F17" s="10">
        <v>82.5</v>
      </c>
      <c r="G17" s="10">
        <v>85.5</v>
      </c>
      <c r="H17" s="11">
        <v>84.3</v>
      </c>
      <c r="I17" s="17">
        <v>78.67</v>
      </c>
      <c r="J17" s="18">
        <f t="shared" si="0"/>
        <v>82.048</v>
      </c>
      <c r="K17" s="17"/>
      <c r="L17" s="17"/>
      <c r="M17" s="24"/>
    </row>
    <row r="18" spans="1:13" ht="21.75" customHeight="1">
      <c r="A18" s="8">
        <v>14</v>
      </c>
      <c r="B18" s="9" t="s">
        <v>31</v>
      </c>
      <c r="C18" s="9" t="s">
        <v>17</v>
      </c>
      <c r="D18" s="9">
        <v>177505</v>
      </c>
      <c r="E18" s="9" t="s">
        <v>18</v>
      </c>
      <c r="F18" s="10">
        <v>90</v>
      </c>
      <c r="G18" s="10">
        <v>80.5</v>
      </c>
      <c r="H18" s="11">
        <v>84.3</v>
      </c>
      <c r="I18" s="25">
        <v>78.67</v>
      </c>
      <c r="J18" s="18">
        <f t="shared" si="0"/>
        <v>82.048</v>
      </c>
      <c r="K18" s="17"/>
      <c r="L18" s="29"/>
      <c r="M18" s="24"/>
    </row>
    <row r="19" spans="1:13" ht="21.75" customHeight="1">
      <c r="A19" s="8">
        <v>15</v>
      </c>
      <c r="B19" s="9" t="s">
        <v>32</v>
      </c>
      <c r="C19" s="9" t="s">
        <v>17</v>
      </c>
      <c r="D19" s="9">
        <v>177212</v>
      </c>
      <c r="E19" s="9" t="s">
        <v>18</v>
      </c>
      <c r="F19" s="10">
        <v>79.5</v>
      </c>
      <c r="G19" s="10">
        <v>86.5</v>
      </c>
      <c r="H19" s="11">
        <v>83.7</v>
      </c>
      <c r="I19" s="25">
        <v>79.33</v>
      </c>
      <c r="J19" s="18">
        <f t="shared" si="0"/>
        <v>81.952</v>
      </c>
      <c r="K19" s="17"/>
      <c r="L19" s="29"/>
      <c r="M19" s="24"/>
    </row>
    <row r="20" spans="1:13" ht="21.75" customHeight="1">
      <c r="A20" s="8">
        <v>16</v>
      </c>
      <c r="B20" s="9" t="s">
        <v>33</v>
      </c>
      <c r="C20" s="9" t="s">
        <v>17</v>
      </c>
      <c r="D20" s="9">
        <v>177320</v>
      </c>
      <c r="E20" s="9" t="s">
        <v>18</v>
      </c>
      <c r="F20" s="10">
        <v>81</v>
      </c>
      <c r="G20" s="10">
        <v>89</v>
      </c>
      <c r="H20" s="11">
        <v>85.8</v>
      </c>
      <c r="I20" s="17">
        <v>76</v>
      </c>
      <c r="J20" s="18">
        <f t="shared" si="0"/>
        <v>81.88</v>
      </c>
      <c r="K20" s="17"/>
      <c r="L20" s="17"/>
      <c r="M20" s="24"/>
    </row>
    <row r="21" spans="1:13" ht="21.75" customHeight="1">
      <c r="A21" s="8">
        <v>17</v>
      </c>
      <c r="B21" s="9" t="s">
        <v>34</v>
      </c>
      <c r="C21" s="9" t="s">
        <v>17</v>
      </c>
      <c r="D21" s="9">
        <v>178121</v>
      </c>
      <c r="E21" s="9" t="s">
        <v>18</v>
      </c>
      <c r="F21" s="10">
        <v>77</v>
      </c>
      <c r="G21" s="10">
        <v>86</v>
      </c>
      <c r="H21" s="11">
        <v>82.4</v>
      </c>
      <c r="I21" s="17">
        <v>81</v>
      </c>
      <c r="J21" s="18">
        <f t="shared" si="0"/>
        <v>81.84</v>
      </c>
      <c r="K21" s="17"/>
      <c r="L21" s="19"/>
      <c r="M21" s="20"/>
    </row>
    <row r="22" spans="1:13" ht="21.75" customHeight="1">
      <c r="A22" s="8">
        <v>18</v>
      </c>
      <c r="B22" s="9" t="s">
        <v>35</v>
      </c>
      <c r="C22" s="9" t="s">
        <v>17</v>
      </c>
      <c r="D22" s="9">
        <v>177219</v>
      </c>
      <c r="E22" s="9" t="s">
        <v>18</v>
      </c>
      <c r="F22" s="10">
        <v>83.5</v>
      </c>
      <c r="G22" s="10">
        <v>87.5</v>
      </c>
      <c r="H22" s="11">
        <v>85.9</v>
      </c>
      <c r="I22" s="17">
        <v>75.33</v>
      </c>
      <c r="J22" s="18">
        <f t="shared" si="0"/>
        <v>81.672</v>
      </c>
      <c r="K22" s="17"/>
      <c r="L22" s="17"/>
      <c r="M22" s="24"/>
    </row>
    <row r="23" spans="1:13" ht="21.75" customHeight="1">
      <c r="A23" s="8">
        <v>19</v>
      </c>
      <c r="B23" s="9" t="s">
        <v>36</v>
      </c>
      <c r="C23" s="9" t="s">
        <v>17</v>
      </c>
      <c r="D23" s="9">
        <v>177606</v>
      </c>
      <c r="E23" s="9" t="s">
        <v>18</v>
      </c>
      <c r="F23" s="10">
        <v>74</v>
      </c>
      <c r="G23" s="10">
        <v>88</v>
      </c>
      <c r="H23" s="11">
        <v>82.4</v>
      </c>
      <c r="I23" s="25">
        <v>80.33</v>
      </c>
      <c r="J23" s="18">
        <f t="shared" si="0"/>
        <v>81.572</v>
      </c>
      <c r="K23" s="17"/>
      <c r="L23" s="17"/>
      <c r="M23" s="24"/>
    </row>
    <row r="24" spans="1:13" ht="21.75" customHeight="1">
      <c r="A24" s="8">
        <v>20</v>
      </c>
      <c r="B24" s="9" t="s">
        <v>37</v>
      </c>
      <c r="C24" s="9" t="s">
        <v>17</v>
      </c>
      <c r="D24" s="9">
        <v>178001</v>
      </c>
      <c r="E24" s="9" t="s">
        <v>18</v>
      </c>
      <c r="F24" s="10">
        <v>64</v>
      </c>
      <c r="G24" s="10">
        <v>95</v>
      </c>
      <c r="H24" s="11">
        <v>82.6</v>
      </c>
      <c r="I24" s="27">
        <v>80</v>
      </c>
      <c r="J24" s="18">
        <f t="shared" si="0"/>
        <v>81.56</v>
      </c>
      <c r="K24" s="17"/>
      <c r="L24" s="17"/>
      <c r="M24" s="24"/>
    </row>
    <row r="25" spans="1:13" ht="21.75" customHeight="1">
      <c r="A25" s="8">
        <v>21</v>
      </c>
      <c r="B25" s="9" t="s">
        <v>38</v>
      </c>
      <c r="C25" s="9" t="s">
        <v>17</v>
      </c>
      <c r="D25" s="9">
        <v>178229</v>
      </c>
      <c r="E25" s="9" t="s">
        <v>18</v>
      </c>
      <c r="F25" s="10">
        <v>79.5</v>
      </c>
      <c r="G25" s="10">
        <v>90</v>
      </c>
      <c r="H25" s="11">
        <v>85.8</v>
      </c>
      <c r="I25" s="17">
        <v>75</v>
      </c>
      <c r="J25" s="18">
        <f t="shared" si="0"/>
        <v>81.47999999999999</v>
      </c>
      <c r="K25" s="17"/>
      <c r="L25" s="17"/>
      <c r="M25" s="24"/>
    </row>
    <row r="26" spans="1:13" ht="21.75" customHeight="1">
      <c r="A26" s="8">
        <v>22</v>
      </c>
      <c r="B26" s="9" t="s">
        <v>39</v>
      </c>
      <c r="C26" s="9" t="s">
        <v>17</v>
      </c>
      <c r="D26" s="9">
        <v>178014</v>
      </c>
      <c r="E26" s="9" t="s">
        <v>18</v>
      </c>
      <c r="F26" s="10">
        <v>87</v>
      </c>
      <c r="G26" s="10">
        <v>87</v>
      </c>
      <c r="H26" s="11">
        <v>87</v>
      </c>
      <c r="I26" s="17">
        <v>72.33</v>
      </c>
      <c r="J26" s="18">
        <f t="shared" si="0"/>
        <v>81.132</v>
      </c>
      <c r="K26" s="17"/>
      <c r="L26" s="17"/>
      <c r="M26" s="23"/>
    </row>
    <row r="27" spans="1:13" ht="21.75" customHeight="1">
      <c r="A27" s="8">
        <v>23</v>
      </c>
      <c r="B27" s="9" t="s">
        <v>40</v>
      </c>
      <c r="C27" s="9" t="s">
        <v>17</v>
      </c>
      <c r="D27" s="9">
        <v>177627</v>
      </c>
      <c r="E27" s="9" t="s">
        <v>18</v>
      </c>
      <c r="F27" s="10">
        <v>70.5</v>
      </c>
      <c r="G27" s="10">
        <v>91.5</v>
      </c>
      <c r="H27" s="11">
        <v>83.1</v>
      </c>
      <c r="I27" s="17">
        <v>77.67</v>
      </c>
      <c r="J27" s="18">
        <f t="shared" si="0"/>
        <v>80.928</v>
      </c>
      <c r="K27" s="28"/>
      <c r="L27" s="28"/>
      <c r="M27" s="20"/>
    </row>
    <row r="28" spans="1:13" ht="21.75" customHeight="1">
      <c r="A28" s="8">
        <v>24</v>
      </c>
      <c r="B28" s="9" t="s">
        <v>41</v>
      </c>
      <c r="C28" s="9" t="s">
        <v>42</v>
      </c>
      <c r="D28" s="9">
        <v>177416</v>
      </c>
      <c r="E28" s="9" t="s">
        <v>18</v>
      </c>
      <c r="F28" s="10">
        <v>77.5</v>
      </c>
      <c r="G28" s="10">
        <v>86</v>
      </c>
      <c r="H28" s="11">
        <v>82.6</v>
      </c>
      <c r="I28" s="25">
        <v>78.33</v>
      </c>
      <c r="J28" s="18">
        <f t="shared" si="0"/>
        <v>80.892</v>
      </c>
      <c r="K28" s="17"/>
      <c r="L28" s="17"/>
      <c r="M28" s="24"/>
    </row>
    <row r="29" spans="1:13" ht="21.75" customHeight="1">
      <c r="A29" s="8">
        <v>25</v>
      </c>
      <c r="B29" s="9" t="s">
        <v>43</v>
      </c>
      <c r="C29" s="9" t="s">
        <v>17</v>
      </c>
      <c r="D29" s="9">
        <v>177607</v>
      </c>
      <c r="E29" s="9" t="s">
        <v>18</v>
      </c>
      <c r="F29" s="10">
        <v>71</v>
      </c>
      <c r="G29" s="10">
        <v>92</v>
      </c>
      <c r="H29" s="11">
        <v>83.6</v>
      </c>
      <c r="I29" s="17">
        <v>76.33</v>
      </c>
      <c r="J29" s="18">
        <f t="shared" si="0"/>
        <v>80.692</v>
      </c>
      <c r="K29" s="28"/>
      <c r="L29" s="28"/>
      <c r="M29" s="20"/>
    </row>
    <row r="30" spans="1:13" ht="21.75" customHeight="1">
      <c r="A30" s="8">
        <v>26</v>
      </c>
      <c r="B30" s="9" t="s">
        <v>44</v>
      </c>
      <c r="C30" s="9" t="s">
        <v>17</v>
      </c>
      <c r="D30" s="9">
        <v>177913</v>
      </c>
      <c r="E30" s="9" t="s">
        <v>18</v>
      </c>
      <c r="F30" s="10">
        <v>84</v>
      </c>
      <c r="G30" s="10">
        <v>88</v>
      </c>
      <c r="H30" s="11">
        <v>86.4</v>
      </c>
      <c r="I30" s="17">
        <v>72</v>
      </c>
      <c r="J30" s="18">
        <f t="shared" si="0"/>
        <v>80.64</v>
      </c>
      <c r="K30" s="17"/>
      <c r="L30" s="17"/>
      <c r="M30" s="23"/>
    </row>
    <row r="31" spans="1:13" ht="21.75" customHeight="1">
      <c r="A31" s="8">
        <v>27</v>
      </c>
      <c r="B31" s="9" t="s">
        <v>45</v>
      </c>
      <c r="C31" s="9" t="s">
        <v>17</v>
      </c>
      <c r="D31" s="9">
        <v>177516</v>
      </c>
      <c r="E31" s="9" t="s">
        <v>18</v>
      </c>
      <c r="F31" s="10">
        <v>69.5</v>
      </c>
      <c r="G31" s="10">
        <v>93</v>
      </c>
      <c r="H31" s="11">
        <v>83.6</v>
      </c>
      <c r="I31" s="25">
        <v>75.67</v>
      </c>
      <c r="J31" s="18">
        <f t="shared" si="0"/>
        <v>80.428</v>
      </c>
      <c r="K31" s="17"/>
      <c r="L31" s="29"/>
      <c r="M31" s="24"/>
    </row>
    <row r="32" spans="1:13" ht="21.75" customHeight="1">
      <c r="A32" s="8">
        <v>28</v>
      </c>
      <c r="B32" s="9" t="s">
        <v>46</v>
      </c>
      <c r="C32" s="9" t="s">
        <v>17</v>
      </c>
      <c r="D32" s="9">
        <v>177425</v>
      </c>
      <c r="E32" s="9" t="s">
        <v>18</v>
      </c>
      <c r="F32" s="10">
        <v>82</v>
      </c>
      <c r="G32" s="10">
        <v>85</v>
      </c>
      <c r="H32" s="11">
        <v>83.8</v>
      </c>
      <c r="I32" s="25">
        <v>75.33</v>
      </c>
      <c r="J32" s="18">
        <f t="shared" si="0"/>
        <v>80.41199999999999</v>
      </c>
      <c r="K32" s="17"/>
      <c r="L32" s="30"/>
      <c r="M32" s="24"/>
    </row>
    <row r="33" spans="1:13" ht="21.75" customHeight="1">
      <c r="A33" s="8">
        <v>29</v>
      </c>
      <c r="B33" s="9" t="s">
        <v>47</v>
      </c>
      <c r="C33" s="9" t="s">
        <v>17</v>
      </c>
      <c r="D33" s="9">
        <v>178514</v>
      </c>
      <c r="E33" s="9" t="s">
        <v>18</v>
      </c>
      <c r="F33" s="10">
        <v>75.5</v>
      </c>
      <c r="G33" s="10">
        <v>93</v>
      </c>
      <c r="H33" s="11">
        <v>86</v>
      </c>
      <c r="I33" s="17">
        <v>72</v>
      </c>
      <c r="J33" s="18">
        <f t="shared" si="0"/>
        <v>80.4</v>
      </c>
      <c r="K33" s="17"/>
      <c r="L33" s="17"/>
      <c r="M33" s="24"/>
    </row>
    <row r="34" spans="1:13" ht="21.75" customHeight="1">
      <c r="A34" s="8">
        <v>30</v>
      </c>
      <c r="B34" s="9" t="s">
        <v>48</v>
      </c>
      <c r="C34" s="9" t="s">
        <v>17</v>
      </c>
      <c r="D34" s="9">
        <v>178604</v>
      </c>
      <c r="E34" s="9" t="s">
        <v>18</v>
      </c>
      <c r="F34" s="10">
        <v>73</v>
      </c>
      <c r="G34" s="10">
        <v>90</v>
      </c>
      <c r="H34" s="11">
        <v>83.2</v>
      </c>
      <c r="I34" s="31">
        <v>76</v>
      </c>
      <c r="J34" s="18">
        <f t="shared" si="0"/>
        <v>80.32000000000001</v>
      </c>
      <c r="K34" s="28"/>
      <c r="L34" s="28"/>
      <c r="M34" s="20"/>
    </row>
    <row r="35" spans="1:13" ht="21.75" customHeight="1">
      <c r="A35" s="8">
        <v>31</v>
      </c>
      <c r="B35" s="9" t="s">
        <v>49</v>
      </c>
      <c r="C35" s="9" t="s">
        <v>42</v>
      </c>
      <c r="D35" s="9">
        <v>178529</v>
      </c>
      <c r="E35" s="9" t="s">
        <v>18</v>
      </c>
      <c r="F35" s="10">
        <v>76.5</v>
      </c>
      <c r="G35" s="10">
        <v>89.5</v>
      </c>
      <c r="H35" s="11">
        <v>84.3</v>
      </c>
      <c r="I35" s="27">
        <v>74</v>
      </c>
      <c r="J35" s="18">
        <f t="shared" si="0"/>
        <v>80.18</v>
      </c>
      <c r="K35" s="17"/>
      <c r="L35" s="29"/>
      <c r="M35" s="24"/>
    </row>
    <row r="36" spans="1:13" ht="21.75" customHeight="1">
      <c r="A36" s="8">
        <v>32</v>
      </c>
      <c r="B36" s="9" t="s">
        <v>50</v>
      </c>
      <c r="C36" s="9" t="s">
        <v>17</v>
      </c>
      <c r="D36" s="9">
        <v>177817</v>
      </c>
      <c r="E36" s="9" t="s">
        <v>18</v>
      </c>
      <c r="F36" s="10">
        <v>88.5</v>
      </c>
      <c r="G36" s="10">
        <v>83</v>
      </c>
      <c r="H36" s="11">
        <v>85.2</v>
      </c>
      <c r="I36" s="17">
        <v>72.33</v>
      </c>
      <c r="J36" s="18">
        <f t="shared" si="0"/>
        <v>80.05199999999999</v>
      </c>
      <c r="K36" s="17"/>
      <c r="L36" s="17"/>
      <c r="M36" s="24"/>
    </row>
    <row r="37" spans="1:13" ht="21.75" customHeight="1">
      <c r="A37" s="8">
        <v>33</v>
      </c>
      <c r="B37" s="9" t="s">
        <v>51</v>
      </c>
      <c r="C37" s="9" t="s">
        <v>17</v>
      </c>
      <c r="D37" s="9">
        <v>177405</v>
      </c>
      <c r="E37" s="9" t="s">
        <v>18</v>
      </c>
      <c r="F37" s="10">
        <v>78.5</v>
      </c>
      <c r="G37" s="10">
        <v>85</v>
      </c>
      <c r="H37" s="11">
        <v>82.4</v>
      </c>
      <c r="I37" s="27">
        <v>76</v>
      </c>
      <c r="J37" s="18">
        <f t="shared" si="0"/>
        <v>79.84</v>
      </c>
      <c r="K37" s="17"/>
      <c r="L37" s="17"/>
      <c r="M37" s="24"/>
    </row>
    <row r="38" spans="1:13" ht="21.75" customHeight="1">
      <c r="A38" s="8">
        <v>34</v>
      </c>
      <c r="B38" s="9" t="s">
        <v>52</v>
      </c>
      <c r="C38" s="9" t="s">
        <v>17</v>
      </c>
      <c r="D38" s="9">
        <v>177928</v>
      </c>
      <c r="E38" s="9" t="s">
        <v>18</v>
      </c>
      <c r="F38" s="10">
        <v>78.5</v>
      </c>
      <c r="G38" s="10">
        <v>88</v>
      </c>
      <c r="H38" s="11">
        <v>84.2</v>
      </c>
      <c r="I38" s="27">
        <v>71</v>
      </c>
      <c r="J38" s="18">
        <f t="shared" si="0"/>
        <v>78.92</v>
      </c>
      <c r="K38" s="17"/>
      <c r="L38" s="29"/>
      <c r="M38" s="24"/>
    </row>
    <row r="39" spans="1:13" ht="21.75" customHeight="1">
      <c r="A39" s="8">
        <v>35</v>
      </c>
      <c r="B39" s="9" t="s">
        <v>53</v>
      </c>
      <c r="C39" s="9" t="s">
        <v>17</v>
      </c>
      <c r="D39" s="9">
        <v>177926</v>
      </c>
      <c r="E39" s="9" t="s">
        <v>18</v>
      </c>
      <c r="F39" s="10">
        <v>79</v>
      </c>
      <c r="G39" s="10">
        <v>86.5</v>
      </c>
      <c r="H39" s="11">
        <v>83.5</v>
      </c>
      <c r="I39" s="17">
        <v>68</v>
      </c>
      <c r="J39" s="18">
        <f t="shared" si="0"/>
        <v>77.30000000000001</v>
      </c>
      <c r="K39" s="28"/>
      <c r="L39" s="28"/>
      <c r="M39" s="20"/>
    </row>
    <row r="40" spans="1:13" ht="21.75" customHeight="1">
      <c r="A40" s="8">
        <v>36</v>
      </c>
      <c r="B40" s="9" t="s">
        <v>54</v>
      </c>
      <c r="C40" s="9" t="s">
        <v>17</v>
      </c>
      <c r="D40" s="9">
        <v>177311</v>
      </c>
      <c r="E40" s="9" t="s">
        <v>18</v>
      </c>
      <c r="F40" s="10">
        <v>75.5</v>
      </c>
      <c r="G40" s="10">
        <v>88.5</v>
      </c>
      <c r="H40" s="11">
        <v>83.3</v>
      </c>
      <c r="I40" s="17">
        <v>66.67</v>
      </c>
      <c r="J40" s="18">
        <f t="shared" si="0"/>
        <v>76.648</v>
      </c>
      <c r="K40" s="28"/>
      <c r="L40" s="28"/>
      <c r="M40" s="20"/>
    </row>
    <row r="41" spans="1:13" ht="21.75" customHeight="1">
      <c r="A41" s="8">
        <v>37</v>
      </c>
      <c r="B41" s="9" t="s">
        <v>55</v>
      </c>
      <c r="C41" s="9" t="s">
        <v>17</v>
      </c>
      <c r="D41" s="9">
        <v>177629</v>
      </c>
      <c r="E41" s="9" t="s">
        <v>18</v>
      </c>
      <c r="F41" s="10">
        <v>68</v>
      </c>
      <c r="G41" s="10">
        <v>92</v>
      </c>
      <c r="H41" s="11">
        <v>82.4</v>
      </c>
      <c r="I41" s="17" t="s">
        <v>56</v>
      </c>
      <c r="J41" s="18">
        <f>H41*0.6</f>
        <v>49.440000000000005</v>
      </c>
      <c r="K41" s="17"/>
      <c r="L41" s="17"/>
      <c r="M41" s="24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4.8515625" style="0" customWidth="1"/>
    <col min="3" max="3" width="5.00390625" style="0" customWidth="1"/>
    <col min="4" max="4" width="7.28125" style="0" customWidth="1"/>
    <col min="5" max="8" width="8.28125" style="0" customWidth="1"/>
    <col min="9" max="9" width="8.140625" style="0" customWidth="1"/>
    <col min="10" max="10" width="9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3" t="s">
        <v>2</v>
      </c>
      <c r="L3" s="13"/>
      <c r="M3" s="14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5" t="s">
        <v>12</v>
      </c>
      <c r="K4" s="15" t="s">
        <v>13</v>
      </c>
      <c r="L4" s="15" t="s">
        <v>14</v>
      </c>
      <c r="M4" s="16" t="s">
        <v>15</v>
      </c>
    </row>
    <row r="5" spans="1:13" ht="21.75" customHeight="1">
      <c r="A5" s="8">
        <v>1</v>
      </c>
      <c r="B5" s="9" t="s">
        <v>57</v>
      </c>
      <c r="C5" s="9" t="s">
        <v>42</v>
      </c>
      <c r="D5" s="9">
        <v>179321</v>
      </c>
      <c r="E5" s="9" t="s">
        <v>58</v>
      </c>
      <c r="F5" s="10">
        <v>68.5</v>
      </c>
      <c r="G5" s="10">
        <v>74</v>
      </c>
      <c r="H5" s="11">
        <v>71.8</v>
      </c>
      <c r="I5" s="17">
        <v>84</v>
      </c>
      <c r="J5" s="18">
        <f aca="true" t="shared" si="0" ref="J5:J11">H5*0.6+I5*0.4</f>
        <v>76.68</v>
      </c>
      <c r="K5" s="17"/>
      <c r="L5" s="19"/>
      <c r="M5" s="20"/>
    </row>
    <row r="6" spans="1:13" ht="21.75" customHeight="1">
      <c r="A6" s="8">
        <v>2</v>
      </c>
      <c r="B6" s="9" t="s">
        <v>59</v>
      </c>
      <c r="C6" s="9" t="s">
        <v>42</v>
      </c>
      <c r="D6" s="9">
        <v>179425</v>
      </c>
      <c r="E6" s="9" t="s">
        <v>58</v>
      </c>
      <c r="F6" s="10">
        <v>45.5</v>
      </c>
      <c r="G6" s="10">
        <v>81</v>
      </c>
      <c r="H6" s="11">
        <v>66.8</v>
      </c>
      <c r="I6" s="17">
        <v>86.67</v>
      </c>
      <c r="J6" s="18">
        <f t="shared" si="0"/>
        <v>74.74799999999999</v>
      </c>
      <c r="K6" s="17"/>
      <c r="L6" s="19"/>
      <c r="M6" s="20"/>
    </row>
    <row r="7" spans="1:13" ht="21.75" customHeight="1">
      <c r="A7" s="8">
        <v>3</v>
      </c>
      <c r="B7" s="9" t="s">
        <v>60</v>
      </c>
      <c r="C7" s="9" t="s">
        <v>17</v>
      </c>
      <c r="D7" s="9">
        <v>179326</v>
      </c>
      <c r="E7" s="9" t="s">
        <v>58</v>
      </c>
      <c r="F7" s="10">
        <v>56</v>
      </c>
      <c r="G7" s="10">
        <v>80</v>
      </c>
      <c r="H7" s="11">
        <v>70.4</v>
      </c>
      <c r="I7" s="17">
        <v>80</v>
      </c>
      <c r="J7" s="18">
        <f t="shared" si="0"/>
        <v>74.24000000000001</v>
      </c>
      <c r="K7" s="17"/>
      <c r="L7" s="19"/>
      <c r="M7" s="20"/>
    </row>
    <row r="8" spans="1:13" ht="21.75" customHeight="1">
      <c r="A8" s="8">
        <v>4</v>
      </c>
      <c r="B8" s="9" t="s">
        <v>61</v>
      </c>
      <c r="C8" s="9" t="s">
        <v>42</v>
      </c>
      <c r="D8" s="9">
        <v>179417</v>
      </c>
      <c r="E8" s="9" t="s">
        <v>58</v>
      </c>
      <c r="F8" s="10">
        <v>59.5</v>
      </c>
      <c r="G8" s="10">
        <v>71</v>
      </c>
      <c r="H8" s="11">
        <v>66.4</v>
      </c>
      <c r="I8" s="17">
        <v>78.67</v>
      </c>
      <c r="J8" s="18">
        <f t="shared" si="0"/>
        <v>71.308</v>
      </c>
      <c r="K8" s="17"/>
      <c r="L8" s="19"/>
      <c r="M8" s="20"/>
    </row>
    <row r="9" spans="1:13" ht="21.75" customHeight="1">
      <c r="A9" s="8">
        <v>5</v>
      </c>
      <c r="B9" s="9" t="s">
        <v>62</v>
      </c>
      <c r="C9" s="9" t="s">
        <v>42</v>
      </c>
      <c r="D9" s="9">
        <v>179315</v>
      </c>
      <c r="E9" s="9" t="s">
        <v>58</v>
      </c>
      <c r="F9" s="10">
        <v>57.5</v>
      </c>
      <c r="G9" s="10">
        <v>76</v>
      </c>
      <c r="H9" s="11">
        <v>68.6</v>
      </c>
      <c r="I9" s="17">
        <v>72</v>
      </c>
      <c r="J9" s="18">
        <f t="shared" si="0"/>
        <v>69.96</v>
      </c>
      <c r="K9" s="17"/>
      <c r="L9" s="19"/>
      <c r="M9" s="20"/>
    </row>
    <row r="10" spans="1:13" ht="21.75" customHeight="1">
      <c r="A10" s="8">
        <v>6</v>
      </c>
      <c r="B10" s="9" t="s">
        <v>63</v>
      </c>
      <c r="C10" s="9" t="s">
        <v>42</v>
      </c>
      <c r="D10" s="9">
        <v>179327</v>
      </c>
      <c r="E10" s="9" t="s">
        <v>58</v>
      </c>
      <c r="F10" s="10">
        <v>65</v>
      </c>
      <c r="G10" s="10">
        <v>69</v>
      </c>
      <c r="H10" s="11">
        <v>67.4</v>
      </c>
      <c r="I10" s="17">
        <v>73.33</v>
      </c>
      <c r="J10" s="18">
        <f t="shared" si="0"/>
        <v>69.772</v>
      </c>
      <c r="K10" s="17"/>
      <c r="L10" s="19"/>
      <c r="M10" s="20"/>
    </row>
    <row r="11" spans="1:13" ht="21.75" customHeight="1">
      <c r="A11" s="8">
        <v>7</v>
      </c>
      <c r="B11" s="9" t="s">
        <v>64</v>
      </c>
      <c r="C11" s="9" t="s">
        <v>42</v>
      </c>
      <c r="D11" s="9">
        <v>179410</v>
      </c>
      <c r="E11" s="9" t="s">
        <v>58</v>
      </c>
      <c r="F11" s="10">
        <v>51.5</v>
      </c>
      <c r="G11" s="10">
        <v>73</v>
      </c>
      <c r="H11" s="11">
        <v>64.4</v>
      </c>
      <c r="I11" s="17">
        <v>74.33</v>
      </c>
      <c r="J11" s="18">
        <f t="shared" si="0"/>
        <v>68.372</v>
      </c>
      <c r="K11" s="17"/>
      <c r="L11" s="19"/>
      <c r="M11" s="20"/>
    </row>
    <row r="12" spans="1:13" ht="21.75" customHeight="1">
      <c r="A12" s="8">
        <v>8</v>
      </c>
      <c r="B12" s="9" t="s">
        <v>65</v>
      </c>
      <c r="C12" s="9" t="s">
        <v>17</v>
      </c>
      <c r="D12" s="9">
        <v>179329</v>
      </c>
      <c r="E12" s="9" t="s">
        <v>58</v>
      </c>
      <c r="F12" s="10">
        <v>61</v>
      </c>
      <c r="G12" s="10">
        <v>74</v>
      </c>
      <c r="H12" s="11">
        <v>68.8</v>
      </c>
      <c r="I12" s="17" t="s">
        <v>56</v>
      </c>
      <c r="J12" s="18">
        <f>H12*0.6</f>
        <v>41.279999999999994</v>
      </c>
      <c r="K12" s="17"/>
      <c r="L12" s="19"/>
      <c r="M12" s="20"/>
    </row>
    <row r="13" spans="1:13" ht="21.75" customHeight="1">
      <c r="A13" s="8">
        <v>9</v>
      </c>
      <c r="B13" s="9" t="s">
        <v>66</v>
      </c>
      <c r="C13" s="9" t="s">
        <v>42</v>
      </c>
      <c r="D13" s="9">
        <v>179403</v>
      </c>
      <c r="E13" s="9" t="s">
        <v>58</v>
      </c>
      <c r="F13" s="10">
        <v>54</v>
      </c>
      <c r="G13" s="10">
        <v>69</v>
      </c>
      <c r="H13" s="11">
        <v>63</v>
      </c>
      <c r="I13" s="17" t="s">
        <v>56</v>
      </c>
      <c r="J13" s="18">
        <f>H13*0.6</f>
        <v>37.8</v>
      </c>
      <c r="K13" s="17"/>
      <c r="L13" s="19"/>
      <c r="M13" s="20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K3" sqref="K3:M3"/>
    </sheetView>
  </sheetViews>
  <sheetFormatPr defaultColWidth="9.00390625" defaultRowHeight="15"/>
  <cols>
    <col min="1" max="1" width="4.7109375" style="0" customWidth="1"/>
    <col min="3" max="3" width="5.00390625" style="0" customWidth="1"/>
    <col min="4" max="4" width="6.7109375" style="0" customWidth="1"/>
    <col min="5" max="8" width="8.28125" style="0" customWidth="1"/>
    <col min="9" max="9" width="8.140625" style="0" customWidth="1"/>
    <col min="10" max="10" width="9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3" t="s">
        <v>67</v>
      </c>
      <c r="L3" s="13"/>
      <c r="M3" s="14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5" t="s">
        <v>12</v>
      </c>
      <c r="K4" s="15" t="s">
        <v>13</v>
      </c>
      <c r="L4" s="15" t="s">
        <v>14</v>
      </c>
      <c r="M4" s="16" t="s">
        <v>15</v>
      </c>
    </row>
    <row r="5" spans="1:13" ht="21.75" customHeight="1">
      <c r="A5" s="8">
        <v>1</v>
      </c>
      <c r="B5" s="9" t="s">
        <v>68</v>
      </c>
      <c r="C5" s="9" t="s">
        <v>17</v>
      </c>
      <c r="D5" s="9">
        <v>179106</v>
      </c>
      <c r="E5" s="9" t="s">
        <v>69</v>
      </c>
      <c r="F5" s="10">
        <v>70</v>
      </c>
      <c r="G5" s="10">
        <v>86</v>
      </c>
      <c r="H5" s="11">
        <v>79.6</v>
      </c>
      <c r="I5" s="17">
        <v>78.67</v>
      </c>
      <c r="J5" s="18">
        <f aca="true" t="shared" si="0" ref="J5:J13">H5*0.6+I5*0.4</f>
        <v>79.22800000000001</v>
      </c>
      <c r="K5" s="17"/>
      <c r="L5" s="19"/>
      <c r="M5" s="20"/>
    </row>
    <row r="6" spans="1:13" ht="21.75" customHeight="1">
      <c r="A6" s="8">
        <v>2</v>
      </c>
      <c r="B6" s="9" t="s">
        <v>70</v>
      </c>
      <c r="C6" s="9" t="s">
        <v>17</v>
      </c>
      <c r="D6" s="9">
        <v>179128</v>
      </c>
      <c r="E6" s="9" t="s">
        <v>69</v>
      </c>
      <c r="F6" s="10">
        <v>76.5</v>
      </c>
      <c r="G6" s="10">
        <v>83</v>
      </c>
      <c r="H6" s="11">
        <v>80.4</v>
      </c>
      <c r="I6" s="17">
        <v>76.67</v>
      </c>
      <c r="J6" s="18">
        <f t="shared" si="0"/>
        <v>78.908</v>
      </c>
      <c r="K6" s="17"/>
      <c r="L6" s="19"/>
      <c r="M6" s="20"/>
    </row>
    <row r="7" spans="1:13" ht="21.75" customHeight="1">
      <c r="A7" s="8">
        <v>3</v>
      </c>
      <c r="B7" s="9" t="s">
        <v>71</v>
      </c>
      <c r="C7" s="9" t="s">
        <v>17</v>
      </c>
      <c r="D7" s="9">
        <v>179113</v>
      </c>
      <c r="E7" s="9" t="s">
        <v>69</v>
      </c>
      <c r="F7" s="10">
        <v>77</v>
      </c>
      <c r="G7" s="10">
        <v>79</v>
      </c>
      <c r="H7" s="11">
        <v>78.2</v>
      </c>
      <c r="I7" s="17">
        <v>72.33</v>
      </c>
      <c r="J7" s="18">
        <f t="shared" si="0"/>
        <v>75.852</v>
      </c>
      <c r="K7" s="17"/>
      <c r="L7" s="19"/>
      <c r="M7" s="20"/>
    </row>
    <row r="8" spans="1:13" ht="21.75" customHeight="1">
      <c r="A8" s="8">
        <v>4</v>
      </c>
      <c r="B8" s="12" t="s">
        <v>72</v>
      </c>
      <c r="C8" s="12" t="s">
        <v>42</v>
      </c>
      <c r="D8" s="12">
        <v>179110</v>
      </c>
      <c r="E8" s="12" t="s">
        <v>69</v>
      </c>
      <c r="F8" s="10">
        <v>69.5</v>
      </c>
      <c r="G8" s="10">
        <v>73</v>
      </c>
      <c r="H8" s="11">
        <v>71.6</v>
      </c>
      <c r="I8" s="17">
        <v>78</v>
      </c>
      <c r="J8" s="18">
        <f t="shared" si="0"/>
        <v>74.16</v>
      </c>
      <c r="K8" s="17"/>
      <c r="L8" s="19"/>
      <c r="M8" s="20"/>
    </row>
    <row r="9" spans="1:13" ht="21.75" customHeight="1">
      <c r="A9" s="8">
        <v>5</v>
      </c>
      <c r="B9" s="9" t="s">
        <v>73</v>
      </c>
      <c r="C9" s="9" t="s">
        <v>17</v>
      </c>
      <c r="D9" s="9">
        <v>179202</v>
      </c>
      <c r="E9" s="9" t="s">
        <v>69</v>
      </c>
      <c r="F9" s="10">
        <v>72</v>
      </c>
      <c r="G9" s="10">
        <v>78</v>
      </c>
      <c r="H9" s="11">
        <v>75.6</v>
      </c>
      <c r="I9" s="17">
        <v>71</v>
      </c>
      <c r="J9" s="18">
        <f t="shared" si="0"/>
        <v>73.75999999999999</v>
      </c>
      <c r="K9" s="17"/>
      <c r="L9" s="19"/>
      <c r="M9" s="20"/>
    </row>
    <row r="10" spans="1:13" ht="21.75" customHeight="1">
      <c r="A10" s="8">
        <v>6</v>
      </c>
      <c r="B10" s="9" t="s">
        <v>74</v>
      </c>
      <c r="C10" s="9" t="s">
        <v>17</v>
      </c>
      <c r="D10" s="9">
        <v>179219</v>
      </c>
      <c r="E10" s="9" t="s">
        <v>69</v>
      </c>
      <c r="F10" s="10">
        <v>68.5</v>
      </c>
      <c r="G10" s="10">
        <v>76</v>
      </c>
      <c r="H10" s="11">
        <v>73</v>
      </c>
      <c r="I10" s="17">
        <v>70</v>
      </c>
      <c r="J10" s="18">
        <f t="shared" si="0"/>
        <v>71.8</v>
      </c>
      <c r="K10" s="17"/>
      <c r="L10" s="19"/>
      <c r="M10" s="20"/>
    </row>
    <row r="11" spans="1:13" ht="21.75" customHeight="1">
      <c r="A11" s="8">
        <v>7</v>
      </c>
      <c r="B11" s="9" t="s">
        <v>75</v>
      </c>
      <c r="C11" s="9" t="s">
        <v>17</v>
      </c>
      <c r="D11" s="9">
        <v>179102</v>
      </c>
      <c r="E11" s="9" t="s">
        <v>69</v>
      </c>
      <c r="F11" s="10">
        <v>70.5</v>
      </c>
      <c r="G11" s="10">
        <v>73</v>
      </c>
      <c r="H11" s="11">
        <v>72</v>
      </c>
      <c r="I11" s="17">
        <v>69</v>
      </c>
      <c r="J11" s="18">
        <f t="shared" si="0"/>
        <v>70.8</v>
      </c>
      <c r="K11" s="17"/>
      <c r="L11" s="19"/>
      <c r="M11" s="20"/>
    </row>
    <row r="12" spans="1:13" ht="21.75" customHeight="1">
      <c r="A12" s="8">
        <v>8</v>
      </c>
      <c r="B12" s="9" t="s">
        <v>76</v>
      </c>
      <c r="C12" s="9" t="s">
        <v>17</v>
      </c>
      <c r="D12" s="9">
        <v>179206</v>
      </c>
      <c r="E12" s="9" t="s">
        <v>69</v>
      </c>
      <c r="F12" s="10">
        <v>68</v>
      </c>
      <c r="G12" s="10">
        <v>77</v>
      </c>
      <c r="H12" s="11">
        <v>73.4</v>
      </c>
      <c r="I12" s="17">
        <v>66.33</v>
      </c>
      <c r="J12" s="18">
        <f t="shared" si="0"/>
        <v>70.572</v>
      </c>
      <c r="K12" s="17"/>
      <c r="L12" s="19"/>
      <c r="M12" s="20"/>
    </row>
    <row r="13" spans="1:13" ht="21.75" customHeight="1">
      <c r="A13" s="8">
        <v>9</v>
      </c>
      <c r="B13" s="12" t="s">
        <v>77</v>
      </c>
      <c r="C13" s="12" t="s">
        <v>17</v>
      </c>
      <c r="D13" s="12">
        <v>179301</v>
      </c>
      <c r="E13" s="12" t="s">
        <v>69</v>
      </c>
      <c r="F13" s="10">
        <v>73</v>
      </c>
      <c r="G13" s="10">
        <v>71</v>
      </c>
      <c r="H13" s="11">
        <v>71.8</v>
      </c>
      <c r="I13" s="17">
        <v>62.33</v>
      </c>
      <c r="J13" s="18">
        <f t="shared" si="0"/>
        <v>68.012</v>
      </c>
      <c r="K13" s="17"/>
      <c r="L13" s="19"/>
      <c r="M13" s="20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2017-07-31T08:04:00Z</cp:lastPrinted>
  <dcterms:created xsi:type="dcterms:W3CDTF">2017-07-13T08:30:00Z</dcterms:created>
  <dcterms:modified xsi:type="dcterms:W3CDTF">2017-08-07T07:47:32Z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