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2"/>
  </bookViews>
  <sheets>
    <sheet name="小学美术" sheetId="1" r:id="rId1"/>
    <sheet name="小学数学" sheetId="2" r:id="rId2"/>
    <sheet name="特殊教育" sheetId="3" r:id="rId3"/>
  </sheets>
  <definedNames>
    <definedName name="_xlnm.Print_Titles" localSheetId="1">'小学数学'!$1:$4</definedName>
    <definedName name="_xlnm.Print_Titles" localSheetId="0">'小学美术'!$1:$4</definedName>
    <definedName name="_xlnm.Print_Titles" localSheetId="2">'特殊教育'!$1:$4</definedName>
  </definedNames>
  <calcPr fullCalcOnLoad="1"/>
</workbook>
</file>

<file path=xl/sharedStrings.xml><?xml version="1.0" encoding="utf-8"?>
<sst xmlns="http://schemas.openxmlformats.org/spreadsheetml/2006/main" count="208" uniqueCount="75">
  <si>
    <t>文昌市2017年教师招聘考试成绩表（其他小学）</t>
  </si>
  <si>
    <t>（笔试成绩和面试成绩按6：4计入综合成绩）</t>
  </si>
  <si>
    <t xml:space="preserve">2017年 8 月 7 日 </t>
  </si>
  <si>
    <t>编号</t>
  </si>
  <si>
    <t>姓 名</t>
  </si>
  <si>
    <t>性别</t>
  </si>
  <si>
    <t>准考证号</t>
  </si>
  <si>
    <t>竞聘岗位及学科</t>
  </si>
  <si>
    <t>教育公共知识</t>
  </si>
  <si>
    <t>专业基础知识</t>
  </si>
  <si>
    <t>笔试成绩</t>
  </si>
  <si>
    <t>面试成绩</t>
  </si>
  <si>
    <t>综合成绩</t>
  </si>
  <si>
    <t>抽签号</t>
  </si>
  <si>
    <t>签名</t>
  </si>
  <si>
    <r>
      <rPr>
        <sz val="11"/>
        <rFont val="宋体"/>
        <family val="0"/>
      </rPr>
      <t>备注</t>
    </r>
    <r>
      <rPr>
        <sz val="11"/>
        <rFont val="宋体"/>
        <family val="0"/>
      </rPr>
      <t xml:space="preserve"> </t>
    </r>
  </si>
  <si>
    <t>彭丽静</t>
  </si>
  <si>
    <t>女</t>
  </si>
  <si>
    <t>小学美术</t>
  </si>
  <si>
    <t>曹馥琛</t>
  </si>
  <si>
    <t>陈慧玲</t>
  </si>
  <si>
    <t>张蕾</t>
  </si>
  <si>
    <t>邢叶子</t>
  </si>
  <si>
    <t>熊丹</t>
  </si>
  <si>
    <t>李萍</t>
  </si>
  <si>
    <t>徐小新</t>
  </si>
  <si>
    <t>夏卫卫</t>
  </si>
  <si>
    <t>缺考</t>
  </si>
  <si>
    <t>陈春丽</t>
  </si>
  <si>
    <t>小学数学</t>
  </si>
  <si>
    <t>吴洁</t>
  </si>
  <si>
    <t>郑小银</t>
  </si>
  <si>
    <t>虞露露</t>
  </si>
  <si>
    <t>符庆云</t>
  </si>
  <si>
    <t>王华莹</t>
  </si>
  <si>
    <t>陈婷婷</t>
  </si>
  <si>
    <t>黄德强</t>
  </si>
  <si>
    <t>孙海玲</t>
  </si>
  <si>
    <t>黄娇德</t>
  </si>
  <si>
    <t>符玉晶</t>
  </si>
  <si>
    <t>占小芳</t>
  </si>
  <si>
    <t>赖燕玲</t>
  </si>
  <si>
    <t>叶春玲</t>
  </si>
  <si>
    <t>付瑶</t>
  </si>
  <si>
    <t>吴振璨</t>
  </si>
  <si>
    <t>黎传妹</t>
  </si>
  <si>
    <t>陈燕燕</t>
  </si>
  <si>
    <t>韩燕如</t>
  </si>
  <si>
    <t>韩文彤</t>
  </si>
  <si>
    <t>张联花</t>
  </si>
  <si>
    <t>傅淑琴</t>
  </si>
  <si>
    <t>王金兰</t>
  </si>
  <si>
    <t>吴夏妹</t>
  </si>
  <si>
    <t>陈庆芬</t>
  </si>
  <si>
    <t>王玉妃</t>
  </si>
  <si>
    <t>甘露雨</t>
  </si>
  <si>
    <t>钟妹岭</t>
  </si>
  <si>
    <t>韩翠芳</t>
  </si>
  <si>
    <t>韩晓菲</t>
  </si>
  <si>
    <t>杨春妮</t>
  </si>
  <si>
    <t>吴美珍</t>
  </si>
  <si>
    <t>王英妹</t>
  </si>
  <si>
    <t>陈梅</t>
  </si>
  <si>
    <t>曾祥娇</t>
  </si>
  <si>
    <t>卓彩霞</t>
  </si>
  <si>
    <t>陈焕</t>
  </si>
  <si>
    <t>符朱丽</t>
  </si>
  <si>
    <t>关义侠</t>
  </si>
  <si>
    <t>卓声怡</t>
  </si>
  <si>
    <t>文昌市2017年教师招聘考试成绩表（特殊教育学校）</t>
  </si>
  <si>
    <t xml:space="preserve">2017年 8  月 7  日 </t>
  </si>
  <si>
    <t>陈秋颖</t>
  </si>
  <si>
    <t>特殊教育</t>
  </si>
  <si>
    <t>张倩</t>
  </si>
  <si>
    <t>罗海善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</si>
</sst>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178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2010招聘花名册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7.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/>
      <c r="B3" s="4"/>
      <c r="C3" s="4"/>
      <c r="D3" s="4"/>
      <c r="E3" s="4"/>
      <c r="F3" s="4"/>
      <c r="G3" s="4"/>
      <c r="H3" s="4"/>
      <c r="I3" s="4"/>
      <c r="J3" s="4"/>
      <c r="K3" s="12" t="s">
        <v>2</v>
      </c>
      <c r="L3" s="12"/>
      <c r="M3" s="13"/>
    </row>
    <row r="4" spans="1:13" ht="27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11</v>
      </c>
      <c r="J4" s="14" t="s">
        <v>12</v>
      </c>
      <c r="K4" s="14" t="s">
        <v>13</v>
      </c>
      <c r="L4" s="14" t="s">
        <v>14</v>
      </c>
      <c r="M4" s="15" t="s">
        <v>15</v>
      </c>
    </row>
    <row r="5" spans="1:13" ht="25.5" customHeight="1">
      <c r="A5" s="8">
        <v>1</v>
      </c>
      <c r="B5" s="9" t="s">
        <v>16</v>
      </c>
      <c r="C5" s="9" t="s">
        <v>17</v>
      </c>
      <c r="D5" s="9">
        <v>178920</v>
      </c>
      <c r="E5" s="9" t="s">
        <v>18</v>
      </c>
      <c r="F5" s="10">
        <v>88</v>
      </c>
      <c r="G5" s="10">
        <v>74</v>
      </c>
      <c r="H5" s="11">
        <v>79.6</v>
      </c>
      <c r="I5" s="16">
        <v>86</v>
      </c>
      <c r="J5" s="17">
        <f aca="true" t="shared" si="0" ref="J5:J12">H5*0.6+I5*0.4</f>
        <v>82.16</v>
      </c>
      <c r="K5" s="16"/>
      <c r="L5" s="18"/>
      <c r="M5" s="19"/>
    </row>
    <row r="6" spans="1:13" ht="25.5" customHeight="1">
      <c r="A6" s="8">
        <v>2</v>
      </c>
      <c r="B6" s="9" t="s">
        <v>19</v>
      </c>
      <c r="C6" s="9" t="s">
        <v>17</v>
      </c>
      <c r="D6" s="9">
        <v>179012</v>
      </c>
      <c r="E6" s="9" t="s">
        <v>18</v>
      </c>
      <c r="F6" s="10">
        <v>65.5</v>
      </c>
      <c r="G6" s="10">
        <v>74</v>
      </c>
      <c r="H6" s="11">
        <v>70.6</v>
      </c>
      <c r="I6" s="16">
        <v>90.67</v>
      </c>
      <c r="J6" s="17">
        <f t="shared" si="0"/>
        <v>78.62799999999999</v>
      </c>
      <c r="K6" s="16"/>
      <c r="L6" s="18"/>
      <c r="M6" s="19"/>
    </row>
    <row r="7" spans="1:13" ht="25.5" customHeight="1">
      <c r="A7" s="8">
        <v>3</v>
      </c>
      <c r="B7" s="9" t="s">
        <v>20</v>
      </c>
      <c r="C7" s="9" t="s">
        <v>17</v>
      </c>
      <c r="D7" s="9">
        <v>178914</v>
      </c>
      <c r="E7" s="9" t="s">
        <v>18</v>
      </c>
      <c r="F7" s="10">
        <v>78.5</v>
      </c>
      <c r="G7" s="10">
        <v>70</v>
      </c>
      <c r="H7" s="11">
        <v>73.4</v>
      </c>
      <c r="I7" s="16">
        <v>80.67</v>
      </c>
      <c r="J7" s="17">
        <f t="shared" si="0"/>
        <v>76.30799999999999</v>
      </c>
      <c r="K7" s="16"/>
      <c r="L7" s="18"/>
      <c r="M7" s="19"/>
    </row>
    <row r="8" spans="1:13" ht="25.5" customHeight="1">
      <c r="A8" s="8">
        <v>4</v>
      </c>
      <c r="B8" s="9" t="s">
        <v>21</v>
      </c>
      <c r="C8" s="9" t="s">
        <v>17</v>
      </c>
      <c r="D8" s="9">
        <v>178915</v>
      </c>
      <c r="E8" s="9" t="s">
        <v>18</v>
      </c>
      <c r="F8" s="10">
        <v>67.5</v>
      </c>
      <c r="G8" s="10">
        <v>67</v>
      </c>
      <c r="H8" s="11">
        <v>67.2</v>
      </c>
      <c r="I8" s="16">
        <v>88</v>
      </c>
      <c r="J8" s="17">
        <f t="shared" si="0"/>
        <v>75.52000000000001</v>
      </c>
      <c r="K8" s="16"/>
      <c r="L8" s="18"/>
      <c r="M8" s="19"/>
    </row>
    <row r="9" spans="1:13" ht="25.5" customHeight="1">
      <c r="A9" s="8">
        <v>5</v>
      </c>
      <c r="B9" s="9" t="s">
        <v>22</v>
      </c>
      <c r="C9" s="9" t="s">
        <v>17</v>
      </c>
      <c r="D9" s="9">
        <v>179014</v>
      </c>
      <c r="E9" s="9" t="s">
        <v>18</v>
      </c>
      <c r="F9" s="10">
        <v>71</v>
      </c>
      <c r="G9" s="10">
        <v>66</v>
      </c>
      <c r="H9" s="11">
        <v>68</v>
      </c>
      <c r="I9" s="16">
        <v>84.33</v>
      </c>
      <c r="J9" s="17">
        <f t="shared" si="0"/>
        <v>74.532</v>
      </c>
      <c r="K9" s="16"/>
      <c r="L9" s="18"/>
      <c r="M9" s="19"/>
    </row>
    <row r="10" spans="1:13" ht="25.5" customHeight="1">
      <c r="A10" s="8">
        <v>6</v>
      </c>
      <c r="B10" s="9" t="s">
        <v>23</v>
      </c>
      <c r="C10" s="9" t="s">
        <v>17</v>
      </c>
      <c r="D10" s="9">
        <v>179003</v>
      </c>
      <c r="E10" s="9" t="s">
        <v>18</v>
      </c>
      <c r="F10" s="10">
        <v>70.5</v>
      </c>
      <c r="G10" s="10">
        <v>63</v>
      </c>
      <c r="H10" s="11">
        <v>66</v>
      </c>
      <c r="I10" s="16">
        <v>83.67</v>
      </c>
      <c r="J10" s="17">
        <f t="shared" si="0"/>
        <v>73.06800000000001</v>
      </c>
      <c r="K10" s="16"/>
      <c r="L10" s="18"/>
      <c r="M10" s="19"/>
    </row>
    <row r="11" spans="1:13" ht="25.5" customHeight="1">
      <c r="A11" s="8">
        <v>7</v>
      </c>
      <c r="B11" s="9" t="s">
        <v>24</v>
      </c>
      <c r="C11" s="9" t="s">
        <v>17</v>
      </c>
      <c r="D11" s="9">
        <v>179007</v>
      </c>
      <c r="E11" s="9" t="s">
        <v>18</v>
      </c>
      <c r="F11" s="10">
        <v>64.5</v>
      </c>
      <c r="G11" s="10">
        <v>65</v>
      </c>
      <c r="H11" s="11">
        <v>64.8</v>
      </c>
      <c r="I11" s="16">
        <v>80.33</v>
      </c>
      <c r="J11" s="17">
        <f t="shared" si="0"/>
        <v>71.012</v>
      </c>
      <c r="K11" s="16"/>
      <c r="L11" s="18"/>
      <c r="M11" s="19"/>
    </row>
    <row r="12" spans="1:13" ht="25.5" customHeight="1">
      <c r="A12" s="8">
        <v>8</v>
      </c>
      <c r="B12" s="9" t="s">
        <v>25</v>
      </c>
      <c r="C12" s="9" t="s">
        <v>17</v>
      </c>
      <c r="D12" s="9">
        <v>178913</v>
      </c>
      <c r="E12" s="9" t="s">
        <v>18</v>
      </c>
      <c r="F12" s="10">
        <v>50.5</v>
      </c>
      <c r="G12" s="10">
        <v>80</v>
      </c>
      <c r="H12" s="11">
        <v>68.2</v>
      </c>
      <c r="I12" s="16">
        <v>74</v>
      </c>
      <c r="J12" s="17">
        <f t="shared" si="0"/>
        <v>70.52000000000001</v>
      </c>
      <c r="K12" s="16"/>
      <c r="L12" s="18"/>
      <c r="M12" s="19"/>
    </row>
    <row r="13" spans="1:13" ht="25.5" customHeight="1">
      <c r="A13" s="8">
        <v>9</v>
      </c>
      <c r="B13" s="9" t="s">
        <v>26</v>
      </c>
      <c r="C13" s="9" t="s">
        <v>17</v>
      </c>
      <c r="D13" s="9">
        <v>179027</v>
      </c>
      <c r="E13" s="9" t="s">
        <v>18</v>
      </c>
      <c r="F13" s="10">
        <v>71.5</v>
      </c>
      <c r="G13" s="10">
        <v>59</v>
      </c>
      <c r="H13" s="11">
        <v>64</v>
      </c>
      <c r="I13" s="16" t="s">
        <v>27</v>
      </c>
      <c r="J13" s="17">
        <f>H13*0.6</f>
        <v>38.4</v>
      </c>
      <c r="K13" s="16"/>
      <c r="L13" s="18"/>
      <c r="M13" s="19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7.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/>
      <c r="B3" s="4"/>
      <c r="C3" s="4"/>
      <c r="D3" s="4"/>
      <c r="E3" s="4"/>
      <c r="F3" s="4"/>
      <c r="G3" s="4"/>
      <c r="H3" s="4"/>
      <c r="I3" s="4"/>
      <c r="J3" s="4"/>
      <c r="K3" s="12" t="s">
        <v>2</v>
      </c>
      <c r="L3" s="12"/>
      <c r="M3" s="13"/>
    </row>
    <row r="4" spans="1:13" ht="27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11</v>
      </c>
      <c r="J4" s="14" t="s">
        <v>12</v>
      </c>
      <c r="K4" s="14" t="s">
        <v>13</v>
      </c>
      <c r="L4" s="14" t="s">
        <v>14</v>
      </c>
      <c r="M4" s="15" t="s">
        <v>15</v>
      </c>
    </row>
    <row r="5" spans="1:13" ht="25.5" customHeight="1">
      <c r="A5" s="8">
        <v>1</v>
      </c>
      <c r="B5" s="9" t="s">
        <v>28</v>
      </c>
      <c r="C5" s="9" t="s">
        <v>17</v>
      </c>
      <c r="D5" s="9">
        <v>176127</v>
      </c>
      <c r="E5" s="9" t="s">
        <v>29</v>
      </c>
      <c r="F5" s="10">
        <v>77.5</v>
      </c>
      <c r="G5" s="10">
        <v>89</v>
      </c>
      <c r="H5" s="11">
        <v>84.4</v>
      </c>
      <c r="I5" s="16">
        <v>84.67</v>
      </c>
      <c r="J5" s="17">
        <f aca="true" t="shared" si="0" ref="J5:J43">H5*0.6+I5*0.4</f>
        <v>84.50800000000001</v>
      </c>
      <c r="K5" s="16"/>
      <c r="L5" s="16"/>
      <c r="M5" s="22"/>
    </row>
    <row r="6" spans="1:13" ht="25.5" customHeight="1">
      <c r="A6" s="8">
        <v>2</v>
      </c>
      <c r="B6" s="9" t="s">
        <v>30</v>
      </c>
      <c r="C6" s="9" t="s">
        <v>17</v>
      </c>
      <c r="D6" s="9">
        <v>176501</v>
      </c>
      <c r="E6" s="9" t="s">
        <v>29</v>
      </c>
      <c r="F6" s="10">
        <v>68.5</v>
      </c>
      <c r="G6" s="10">
        <v>90</v>
      </c>
      <c r="H6" s="11">
        <v>81.4</v>
      </c>
      <c r="I6" s="16">
        <v>85.33</v>
      </c>
      <c r="J6" s="17">
        <f t="shared" si="0"/>
        <v>82.97200000000001</v>
      </c>
      <c r="K6" s="16"/>
      <c r="L6" s="16"/>
      <c r="M6" s="22"/>
    </row>
    <row r="7" spans="1:13" ht="25.5" customHeight="1">
      <c r="A7" s="8">
        <v>3</v>
      </c>
      <c r="B7" s="20" t="s">
        <v>31</v>
      </c>
      <c r="C7" s="20" t="s">
        <v>17</v>
      </c>
      <c r="D7" s="20">
        <v>175506</v>
      </c>
      <c r="E7" s="20" t="s">
        <v>29</v>
      </c>
      <c r="F7" s="14">
        <v>74</v>
      </c>
      <c r="G7" s="14">
        <v>92</v>
      </c>
      <c r="H7" s="21">
        <v>84.8</v>
      </c>
      <c r="I7" s="17">
        <v>78.67</v>
      </c>
      <c r="J7" s="17">
        <f t="shared" si="0"/>
        <v>82.348</v>
      </c>
      <c r="K7" s="17"/>
      <c r="L7" s="17"/>
      <c r="M7" s="23"/>
    </row>
    <row r="8" spans="1:13" ht="25.5" customHeight="1">
      <c r="A8" s="8">
        <v>4</v>
      </c>
      <c r="B8" s="9" t="s">
        <v>32</v>
      </c>
      <c r="C8" s="9" t="s">
        <v>17</v>
      </c>
      <c r="D8" s="9">
        <v>175514</v>
      </c>
      <c r="E8" s="9" t="s">
        <v>29</v>
      </c>
      <c r="F8" s="10">
        <v>69</v>
      </c>
      <c r="G8" s="10">
        <v>83</v>
      </c>
      <c r="H8" s="11">
        <v>77.4</v>
      </c>
      <c r="I8" s="16">
        <v>86.33</v>
      </c>
      <c r="J8" s="17">
        <f t="shared" si="0"/>
        <v>80.97200000000001</v>
      </c>
      <c r="K8" s="16"/>
      <c r="L8" s="16"/>
      <c r="M8" s="24"/>
    </row>
    <row r="9" spans="1:13" ht="25.5" customHeight="1">
      <c r="A9" s="8">
        <v>5</v>
      </c>
      <c r="B9" s="9" t="s">
        <v>33</v>
      </c>
      <c r="C9" s="9" t="s">
        <v>17</v>
      </c>
      <c r="D9" s="9">
        <v>175503</v>
      </c>
      <c r="E9" s="9" t="s">
        <v>29</v>
      </c>
      <c r="F9" s="10">
        <v>85.5</v>
      </c>
      <c r="G9" s="10">
        <v>76</v>
      </c>
      <c r="H9" s="11">
        <v>79.8</v>
      </c>
      <c r="I9" s="16">
        <v>82.67</v>
      </c>
      <c r="J9" s="17">
        <f t="shared" si="0"/>
        <v>80.94800000000001</v>
      </c>
      <c r="K9" s="16"/>
      <c r="L9" s="16"/>
      <c r="M9" s="22"/>
    </row>
    <row r="10" spans="1:13" ht="25.5" customHeight="1">
      <c r="A10" s="8">
        <v>6</v>
      </c>
      <c r="B10" s="9" t="s">
        <v>34</v>
      </c>
      <c r="C10" s="9" t="s">
        <v>17</v>
      </c>
      <c r="D10" s="9">
        <v>175515</v>
      </c>
      <c r="E10" s="9" t="s">
        <v>29</v>
      </c>
      <c r="F10" s="10">
        <v>85.5</v>
      </c>
      <c r="G10" s="10">
        <v>78</v>
      </c>
      <c r="H10" s="11">
        <v>81</v>
      </c>
      <c r="I10" s="16">
        <v>80</v>
      </c>
      <c r="J10" s="17">
        <f t="shared" si="0"/>
        <v>80.6</v>
      </c>
      <c r="K10" s="16"/>
      <c r="L10" s="16"/>
      <c r="M10" s="22"/>
    </row>
    <row r="11" spans="1:13" ht="25.5" customHeight="1">
      <c r="A11" s="8">
        <v>7</v>
      </c>
      <c r="B11" s="9" t="s">
        <v>35</v>
      </c>
      <c r="C11" s="9" t="s">
        <v>17</v>
      </c>
      <c r="D11" s="9">
        <v>176003</v>
      </c>
      <c r="E11" s="9" t="s">
        <v>29</v>
      </c>
      <c r="F11" s="10">
        <v>70</v>
      </c>
      <c r="G11" s="10">
        <v>80</v>
      </c>
      <c r="H11" s="11">
        <v>76</v>
      </c>
      <c r="I11" s="25">
        <v>86</v>
      </c>
      <c r="J11" s="17">
        <f t="shared" si="0"/>
        <v>80</v>
      </c>
      <c r="K11" s="16"/>
      <c r="L11" s="26"/>
      <c r="M11" s="24"/>
    </row>
    <row r="12" spans="1:13" ht="25.5" customHeight="1">
      <c r="A12" s="8">
        <v>8</v>
      </c>
      <c r="B12" s="9" t="s">
        <v>36</v>
      </c>
      <c r="C12" s="9" t="s">
        <v>17</v>
      </c>
      <c r="D12" s="9">
        <v>176615</v>
      </c>
      <c r="E12" s="9" t="s">
        <v>29</v>
      </c>
      <c r="F12" s="10">
        <v>76</v>
      </c>
      <c r="G12" s="10">
        <v>79</v>
      </c>
      <c r="H12" s="11">
        <v>77.8</v>
      </c>
      <c r="I12" s="16">
        <v>83</v>
      </c>
      <c r="J12" s="17">
        <f t="shared" si="0"/>
        <v>79.88</v>
      </c>
      <c r="K12" s="16"/>
      <c r="L12" s="16"/>
      <c r="M12" s="24"/>
    </row>
    <row r="13" spans="1:13" ht="25.5" customHeight="1">
      <c r="A13" s="8">
        <v>9</v>
      </c>
      <c r="B13" s="9" t="s">
        <v>37</v>
      </c>
      <c r="C13" s="9" t="s">
        <v>17</v>
      </c>
      <c r="D13" s="9">
        <v>175824</v>
      </c>
      <c r="E13" s="9" t="s">
        <v>29</v>
      </c>
      <c r="F13" s="10">
        <v>82.5</v>
      </c>
      <c r="G13" s="10">
        <v>74</v>
      </c>
      <c r="H13" s="11">
        <v>77.4</v>
      </c>
      <c r="I13" s="16">
        <v>81.67</v>
      </c>
      <c r="J13" s="17">
        <f t="shared" si="0"/>
        <v>79.108</v>
      </c>
      <c r="K13" s="16"/>
      <c r="L13" s="16"/>
      <c r="M13" s="24"/>
    </row>
    <row r="14" spans="1:13" ht="25.5" customHeight="1">
      <c r="A14" s="8">
        <v>10</v>
      </c>
      <c r="B14" s="9" t="s">
        <v>38</v>
      </c>
      <c r="C14" s="9" t="s">
        <v>17</v>
      </c>
      <c r="D14" s="9">
        <v>175619</v>
      </c>
      <c r="E14" s="9" t="s">
        <v>29</v>
      </c>
      <c r="F14" s="10">
        <v>71</v>
      </c>
      <c r="G14" s="10">
        <v>83</v>
      </c>
      <c r="H14" s="11">
        <v>78.2</v>
      </c>
      <c r="I14" s="16">
        <v>80</v>
      </c>
      <c r="J14" s="17">
        <f t="shared" si="0"/>
        <v>78.92</v>
      </c>
      <c r="K14" s="16"/>
      <c r="L14" s="16"/>
      <c r="M14" s="24"/>
    </row>
    <row r="15" spans="1:13" ht="25.5" customHeight="1">
      <c r="A15" s="8">
        <v>11</v>
      </c>
      <c r="B15" s="9" t="s">
        <v>39</v>
      </c>
      <c r="C15" s="9" t="s">
        <v>17</v>
      </c>
      <c r="D15" s="9">
        <v>175716</v>
      </c>
      <c r="E15" s="9" t="s">
        <v>29</v>
      </c>
      <c r="F15" s="10">
        <v>83</v>
      </c>
      <c r="G15" s="10">
        <v>76</v>
      </c>
      <c r="H15" s="11">
        <v>78.8</v>
      </c>
      <c r="I15" s="16">
        <v>79</v>
      </c>
      <c r="J15" s="17">
        <f t="shared" si="0"/>
        <v>78.88</v>
      </c>
      <c r="K15" s="16"/>
      <c r="L15" s="16"/>
      <c r="M15" s="24"/>
    </row>
    <row r="16" spans="1:13" ht="25.5" customHeight="1">
      <c r="A16" s="8">
        <v>12</v>
      </c>
      <c r="B16" s="9" t="s">
        <v>40</v>
      </c>
      <c r="C16" s="9" t="s">
        <v>17</v>
      </c>
      <c r="D16" s="9">
        <v>175429</v>
      </c>
      <c r="E16" s="9" t="s">
        <v>29</v>
      </c>
      <c r="F16" s="10">
        <v>72.5</v>
      </c>
      <c r="G16" s="10">
        <v>81</v>
      </c>
      <c r="H16" s="11">
        <v>77.6</v>
      </c>
      <c r="I16" s="16">
        <v>80.67</v>
      </c>
      <c r="J16" s="17">
        <f t="shared" si="0"/>
        <v>78.828</v>
      </c>
      <c r="K16" s="16"/>
      <c r="L16" s="16"/>
      <c r="M16" s="24"/>
    </row>
    <row r="17" spans="1:13" ht="25.5" customHeight="1">
      <c r="A17" s="8">
        <v>13</v>
      </c>
      <c r="B17" s="9" t="s">
        <v>41</v>
      </c>
      <c r="C17" s="9" t="s">
        <v>17</v>
      </c>
      <c r="D17" s="9">
        <v>175618</v>
      </c>
      <c r="E17" s="9" t="s">
        <v>29</v>
      </c>
      <c r="F17" s="10">
        <v>76.5</v>
      </c>
      <c r="G17" s="10">
        <v>77</v>
      </c>
      <c r="H17" s="11">
        <v>76.8</v>
      </c>
      <c r="I17" s="16">
        <v>81.33</v>
      </c>
      <c r="J17" s="17">
        <f t="shared" si="0"/>
        <v>78.612</v>
      </c>
      <c r="K17" s="16"/>
      <c r="L17" s="16"/>
      <c r="M17" s="24"/>
    </row>
    <row r="18" spans="1:13" ht="25.5" customHeight="1">
      <c r="A18" s="8">
        <v>14</v>
      </c>
      <c r="B18" s="9" t="s">
        <v>42</v>
      </c>
      <c r="C18" s="9" t="s">
        <v>17</v>
      </c>
      <c r="D18" s="9">
        <v>176118</v>
      </c>
      <c r="E18" s="9" t="s">
        <v>29</v>
      </c>
      <c r="F18" s="10">
        <v>65.5</v>
      </c>
      <c r="G18" s="10">
        <v>84</v>
      </c>
      <c r="H18" s="11">
        <v>76.6</v>
      </c>
      <c r="I18" s="16">
        <v>81.33</v>
      </c>
      <c r="J18" s="17">
        <f t="shared" si="0"/>
        <v>78.49199999999999</v>
      </c>
      <c r="K18" s="16"/>
      <c r="L18" s="16"/>
      <c r="M18" s="24"/>
    </row>
    <row r="19" spans="1:13" ht="25.5" customHeight="1">
      <c r="A19" s="8">
        <v>15</v>
      </c>
      <c r="B19" s="9" t="s">
        <v>43</v>
      </c>
      <c r="C19" s="9" t="s">
        <v>17</v>
      </c>
      <c r="D19" s="9">
        <v>175516</v>
      </c>
      <c r="E19" s="9" t="s">
        <v>29</v>
      </c>
      <c r="F19" s="10">
        <v>66</v>
      </c>
      <c r="G19" s="10">
        <v>81</v>
      </c>
      <c r="H19" s="11">
        <v>75</v>
      </c>
      <c r="I19" s="27">
        <v>83.33</v>
      </c>
      <c r="J19" s="17">
        <f t="shared" si="0"/>
        <v>78.332</v>
      </c>
      <c r="K19" s="16"/>
      <c r="L19" s="26"/>
      <c r="M19" s="24"/>
    </row>
    <row r="20" spans="1:13" ht="25.5" customHeight="1">
      <c r="A20" s="8">
        <v>16</v>
      </c>
      <c r="B20" s="9" t="s">
        <v>44</v>
      </c>
      <c r="C20" s="9" t="s">
        <v>17</v>
      </c>
      <c r="D20" s="9">
        <v>175422</v>
      </c>
      <c r="E20" s="9" t="s">
        <v>29</v>
      </c>
      <c r="F20" s="10">
        <v>73.5</v>
      </c>
      <c r="G20" s="10">
        <v>85</v>
      </c>
      <c r="H20" s="11">
        <v>80.4</v>
      </c>
      <c r="I20" s="16">
        <v>74.33</v>
      </c>
      <c r="J20" s="17">
        <f t="shared" si="0"/>
        <v>77.97200000000001</v>
      </c>
      <c r="K20" s="16"/>
      <c r="L20" s="16"/>
      <c r="M20" s="22"/>
    </row>
    <row r="21" spans="1:13" ht="25.5" customHeight="1">
      <c r="A21" s="8">
        <v>17</v>
      </c>
      <c r="B21" s="9" t="s">
        <v>45</v>
      </c>
      <c r="C21" s="9" t="s">
        <v>17</v>
      </c>
      <c r="D21" s="9">
        <v>175425</v>
      </c>
      <c r="E21" s="9" t="s">
        <v>29</v>
      </c>
      <c r="F21" s="10">
        <v>68</v>
      </c>
      <c r="G21" s="10">
        <v>82</v>
      </c>
      <c r="H21" s="11">
        <v>76.4</v>
      </c>
      <c r="I21" s="16">
        <v>80</v>
      </c>
      <c r="J21" s="17">
        <f t="shared" si="0"/>
        <v>77.84</v>
      </c>
      <c r="K21" s="16"/>
      <c r="L21" s="16"/>
      <c r="M21" s="24"/>
    </row>
    <row r="22" spans="1:13" ht="25.5" customHeight="1">
      <c r="A22" s="8">
        <v>18</v>
      </c>
      <c r="B22" s="9" t="s">
        <v>46</v>
      </c>
      <c r="C22" s="9" t="s">
        <v>17</v>
      </c>
      <c r="D22" s="9">
        <v>175801</v>
      </c>
      <c r="E22" s="9" t="s">
        <v>29</v>
      </c>
      <c r="F22" s="10">
        <v>84.5</v>
      </c>
      <c r="G22" s="10">
        <v>68</v>
      </c>
      <c r="H22" s="11">
        <v>74.6</v>
      </c>
      <c r="I22" s="16">
        <v>81.67</v>
      </c>
      <c r="J22" s="17">
        <f t="shared" si="0"/>
        <v>77.428</v>
      </c>
      <c r="K22" s="28"/>
      <c r="L22" s="28"/>
      <c r="M22" s="19"/>
    </row>
    <row r="23" spans="1:13" ht="25.5" customHeight="1">
      <c r="A23" s="8">
        <v>19</v>
      </c>
      <c r="B23" s="9" t="s">
        <v>47</v>
      </c>
      <c r="C23" s="9" t="s">
        <v>17</v>
      </c>
      <c r="D23" s="9">
        <v>176224</v>
      </c>
      <c r="E23" s="9" t="s">
        <v>29</v>
      </c>
      <c r="F23" s="10">
        <v>67.5</v>
      </c>
      <c r="G23" s="10">
        <v>79</v>
      </c>
      <c r="H23" s="11">
        <v>74.4</v>
      </c>
      <c r="I23" s="27">
        <v>80.67</v>
      </c>
      <c r="J23" s="17">
        <f t="shared" si="0"/>
        <v>76.908</v>
      </c>
      <c r="K23" s="16"/>
      <c r="L23" s="16"/>
      <c r="M23" s="24"/>
    </row>
    <row r="24" spans="1:13" ht="25.5" customHeight="1">
      <c r="A24" s="8">
        <v>20</v>
      </c>
      <c r="B24" s="9" t="s">
        <v>48</v>
      </c>
      <c r="C24" s="9" t="s">
        <v>17</v>
      </c>
      <c r="D24" s="9">
        <v>176830</v>
      </c>
      <c r="E24" s="9" t="s">
        <v>29</v>
      </c>
      <c r="F24" s="10">
        <v>73</v>
      </c>
      <c r="G24" s="10">
        <v>79</v>
      </c>
      <c r="H24" s="11">
        <v>76.6</v>
      </c>
      <c r="I24" s="16">
        <v>76.33</v>
      </c>
      <c r="J24" s="17">
        <f t="shared" si="0"/>
        <v>76.49199999999999</v>
      </c>
      <c r="K24" s="16"/>
      <c r="L24" s="16"/>
      <c r="M24" s="24"/>
    </row>
    <row r="25" spans="1:13" ht="25.5" customHeight="1">
      <c r="A25" s="8">
        <v>21</v>
      </c>
      <c r="B25" s="9" t="s">
        <v>49</v>
      </c>
      <c r="C25" s="9" t="s">
        <v>17</v>
      </c>
      <c r="D25" s="9">
        <v>176624</v>
      </c>
      <c r="E25" s="9" t="s">
        <v>29</v>
      </c>
      <c r="F25" s="10">
        <v>55.5</v>
      </c>
      <c r="G25" s="10">
        <v>88</v>
      </c>
      <c r="H25" s="11">
        <v>75</v>
      </c>
      <c r="I25" s="16">
        <v>78.67</v>
      </c>
      <c r="J25" s="17">
        <f t="shared" si="0"/>
        <v>76.468</v>
      </c>
      <c r="K25" s="28"/>
      <c r="L25" s="28"/>
      <c r="M25" s="19"/>
    </row>
    <row r="26" spans="1:13" ht="25.5" customHeight="1">
      <c r="A26" s="8">
        <v>22</v>
      </c>
      <c r="B26" s="9" t="s">
        <v>50</v>
      </c>
      <c r="C26" s="9" t="s">
        <v>17</v>
      </c>
      <c r="D26" s="9">
        <v>175513</v>
      </c>
      <c r="E26" s="9" t="s">
        <v>29</v>
      </c>
      <c r="F26" s="10">
        <v>73</v>
      </c>
      <c r="G26" s="10">
        <v>74</v>
      </c>
      <c r="H26" s="11">
        <v>73.6</v>
      </c>
      <c r="I26" s="16">
        <v>80</v>
      </c>
      <c r="J26" s="17">
        <f t="shared" si="0"/>
        <v>76.16</v>
      </c>
      <c r="K26" s="16"/>
      <c r="L26" s="18"/>
      <c r="M26" s="19"/>
    </row>
    <row r="27" spans="1:13" ht="25.5" customHeight="1">
      <c r="A27" s="8">
        <v>23</v>
      </c>
      <c r="B27" s="9" t="s">
        <v>51</v>
      </c>
      <c r="C27" s="9" t="s">
        <v>17</v>
      </c>
      <c r="D27" s="9">
        <v>176125</v>
      </c>
      <c r="E27" s="9" t="s">
        <v>29</v>
      </c>
      <c r="F27" s="10">
        <v>70</v>
      </c>
      <c r="G27" s="10">
        <v>77</v>
      </c>
      <c r="H27" s="11">
        <v>74.2</v>
      </c>
      <c r="I27" s="27">
        <v>78.67</v>
      </c>
      <c r="J27" s="17">
        <f t="shared" si="0"/>
        <v>75.988</v>
      </c>
      <c r="K27" s="16"/>
      <c r="L27" s="16"/>
      <c r="M27" s="24"/>
    </row>
    <row r="28" spans="1:13" ht="25.5" customHeight="1">
      <c r="A28" s="8">
        <v>24</v>
      </c>
      <c r="B28" s="9" t="s">
        <v>52</v>
      </c>
      <c r="C28" s="9" t="s">
        <v>17</v>
      </c>
      <c r="D28" s="9">
        <v>175615</v>
      </c>
      <c r="E28" s="9" t="s">
        <v>29</v>
      </c>
      <c r="F28" s="10">
        <v>71</v>
      </c>
      <c r="G28" s="10">
        <v>76</v>
      </c>
      <c r="H28" s="11">
        <v>74</v>
      </c>
      <c r="I28" s="25">
        <v>78</v>
      </c>
      <c r="J28" s="17">
        <f t="shared" si="0"/>
        <v>75.6</v>
      </c>
      <c r="K28" s="16"/>
      <c r="L28" s="16"/>
      <c r="M28" s="24"/>
    </row>
    <row r="29" spans="1:13" ht="25.5" customHeight="1">
      <c r="A29" s="8">
        <v>25</v>
      </c>
      <c r="B29" s="9" t="s">
        <v>53</v>
      </c>
      <c r="C29" s="9" t="s">
        <v>17</v>
      </c>
      <c r="D29" s="9">
        <v>175603</v>
      </c>
      <c r="E29" s="9" t="s">
        <v>29</v>
      </c>
      <c r="F29" s="10">
        <v>67</v>
      </c>
      <c r="G29" s="10">
        <v>81</v>
      </c>
      <c r="H29" s="11">
        <v>75.4</v>
      </c>
      <c r="I29" s="27">
        <v>75.33</v>
      </c>
      <c r="J29" s="17">
        <f t="shared" si="0"/>
        <v>75.372</v>
      </c>
      <c r="K29" s="16"/>
      <c r="L29" s="29"/>
      <c r="M29" s="24"/>
    </row>
    <row r="30" spans="1:13" ht="25.5" customHeight="1">
      <c r="A30" s="8">
        <v>26</v>
      </c>
      <c r="B30" s="9" t="s">
        <v>54</v>
      </c>
      <c r="C30" s="9" t="s">
        <v>17</v>
      </c>
      <c r="D30" s="9">
        <v>175909</v>
      </c>
      <c r="E30" s="9" t="s">
        <v>29</v>
      </c>
      <c r="F30" s="10">
        <v>87</v>
      </c>
      <c r="G30" s="10">
        <v>66.5</v>
      </c>
      <c r="H30" s="11">
        <v>74.7</v>
      </c>
      <c r="I30" s="16">
        <v>76</v>
      </c>
      <c r="J30" s="17">
        <f t="shared" si="0"/>
        <v>75.22</v>
      </c>
      <c r="K30" s="28"/>
      <c r="L30" s="28"/>
      <c r="M30" s="19"/>
    </row>
    <row r="31" spans="1:13" ht="25.5" customHeight="1">
      <c r="A31" s="8">
        <v>27</v>
      </c>
      <c r="B31" s="9" t="s">
        <v>55</v>
      </c>
      <c r="C31" s="9" t="s">
        <v>17</v>
      </c>
      <c r="D31" s="9">
        <v>175410</v>
      </c>
      <c r="E31" s="9" t="s">
        <v>29</v>
      </c>
      <c r="F31" s="10">
        <v>77.5</v>
      </c>
      <c r="G31" s="10">
        <v>78</v>
      </c>
      <c r="H31" s="11">
        <v>77.8</v>
      </c>
      <c r="I31" s="16">
        <v>71.33</v>
      </c>
      <c r="J31" s="17">
        <f t="shared" si="0"/>
        <v>75.212</v>
      </c>
      <c r="K31" s="16"/>
      <c r="L31" s="16"/>
      <c r="M31" s="24"/>
    </row>
    <row r="32" spans="1:13" ht="25.5" customHeight="1">
      <c r="A32" s="8">
        <v>28</v>
      </c>
      <c r="B32" s="9" t="s">
        <v>56</v>
      </c>
      <c r="C32" s="9" t="s">
        <v>17</v>
      </c>
      <c r="D32" s="9">
        <v>175813</v>
      </c>
      <c r="E32" s="9" t="s">
        <v>29</v>
      </c>
      <c r="F32" s="10">
        <v>80</v>
      </c>
      <c r="G32" s="10">
        <v>70</v>
      </c>
      <c r="H32" s="11">
        <v>74</v>
      </c>
      <c r="I32" s="16">
        <v>77</v>
      </c>
      <c r="J32" s="17">
        <f t="shared" si="0"/>
        <v>75.2</v>
      </c>
      <c r="K32" s="16"/>
      <c r="L32" s="18"/>
      <c r="M32" s="19"/>
    </row>
    <row r="33" spans="1:13" ht="25.5" customHeight="1">
      <c r="A33" s="8">
        <v>29</v>
      </c>
      <c r="B33" s="9" t="s">
        <v>57</v>
      </c>
      <c r="C33" s="9" t="s">
        <v>17</v>
      </c>
      <c r="D33" s="9">
        <v>175804</v>
      </c>
      <c r="E33" s="9" t="s">
        <v>29</v>
      </c>
      <c r="F33" s="10">
        <v>72.5</v>
      </c>
      <c r="G33" s="10">
        <v>76</v>
      </c>
      <c r="H33" s="11">
        <v>74.6</v>
      </c>
      <c r="I33" s="16">
        <v>76</v>
      </c>
      <c r="J33" s="17">
        <f t="shared" si="0"/>
        <v>75.16</v>
      </c>
      <c r="K33" s="28"/>
      <c r="L33" s="28"/>
      <c r="M33" s="19"/>
    </row>
    <row r="34" spans="1:13" ht="25.5" customHeight="1">
      <c r="A34" s="8">
        <v>30</v>
      </c>
      <c r="B34" s="9" t="s">
        <v>58</v>
      </c>
      <c r="C34" s="9" t="s">
        <v>17</v>
      </c>
      <c r="D34" s="9">
        <v>175704</v>
      </c>
      <c r="E34" s="9" t="s">
        <v>29</v>
      </c>
      <c r="F34" s="10">
        <v>83.5</v>
      </c>
      <c r="G34" s="10">
        <v>68</v>
      </c>
      <c r="H34" s="11">
        <v>74.2</v>
      </c>
      <c r="I34" s="27">
        <v>76.33</v>
      </c>
      <c r="J34" s="17">
        <f t="shared" si="0"/>
        <v>75.052</v>
      </c>
      <c r="K34" s="16"/>
      <c r="L34" s="16"/>
      <c r="M34" s="24"/>
    </row>
    <row r="35" spans="1:13" ht="25.5" customHeight="1">
      <c r="A35" s="8">
        <v>31</v>
      </c>
      <c r="B35" s="9" t="s">
        <v>59</v>
      </c>
      <c r="C35" s="9" t="s">
        <v>17</v>
      </c>
      <c r="D35" s="9">
        <v>176015</v>
      </c>
      <c r="E35" s="9" t="s">
        <v>29</v>
      </c>
      <c r="F35" s="10">
        <v>72</v>
      </c>
      <c r="G35" s="10">
        <v>76.5</v>
      </c>
      <c r="H35" s="11">
        <v>74.7</v>
      </c>
      <c r="I35" s="16">
        <v>74.67</v>
      </c>
      <c r="J35" s="17">
        <f t="shared" si="0"/>
        <v>74.688</v>
      </c>
      <c r="K35" s="28"/>
      <c r="L35" s="28"/>
      <c r="M35" s="19"/>
    </row>
    <row r="36" spans="1:13" ht="25.5" customHeight="1">
      <c r="A36" s="8">
        <v>32</v>
      </c>
      <c r="B36" s="9" t="s">
        <v>60</v>
      </c>
      <c r="C36" s="9" t="s">
        <v>17</v>
      </c>
      <c r="D36" s="9">
        <v>175622</v>
      </c>
      <c r="E36" s="9" t="s">
        <v>29</v>
      </c>
      <c r="F36" s="10">
        <v>84</v>
      </c>
      <c r="G36" s="10">
        <v>71</v>
      </c>
      <c r="H36" s="11">
        <v>76.2</v>
      </c>
      <c r="I36" s="27">
        <v>71.67</v>
      </c>
      <c r="J36" s="17">
        <f t="shared" si="0"/>
        <v>74.388</v>
      </c>
      <c r="K36" s="16"/>
      <c r="L36" s="26"/>
      <c r="M36" s="24"/>
    </row>
    <row r="37" spans="1:13" ht="25.5" customHeight="1">
      <c r="A37" s="8">
        <v>33</v>
      </c>
      <c r="B37" s="9" t="s">
        <v>61</v>
      </c>
      <c r="C37" s="9" t="s">
        <v>17</v>
      </c>
      <c r="D37" s="9">
        <v>175924</v>
      </c>
      <c r="E37" s="9" t="s">
        <v>29</v>
      </c>
      <c r="F37" s="10">
        <v>68.5</v>
      </c>
      <c r="G37" s="10">
        <v>81</v>
      </c>
      <c r="H37" s="11">
        <v>76</v>
      </c>
      <c r="I37" s="27">
        <v>71.67</v>
      </c>
      <c r="J37" s="17">
        <f t="shared" si="0"/>
        <v>74.268</v>
      </c>
      <c r="K37" s="16"/>
      <c r="L37" s="26"/>
      <c r="M37" s="24"/>
    </row>
    <row r="38" spans="1:13" ht="25.5" customHeight="1">
      <c r="A38" s="8">
        <v>34</v>
      </c>
      <c r="B38" s="9" t="s">
        <v>62</v>
      </c>
      <c r="C38" s="9" t="s">
        <v>17</v>
      </c>
      <c r="D38" s="9">
        <v>176630</v>
      </c>
      <c r="E38" s="9" t="s">
        <v>29</v>
      </c>
      <c r="F38" s="10">
        <v>77</v>
      </c>
      <c r="G38" s="10">
        <v>72</v>
      </c>
      <c r="H38" s="11">
        <v>74</v>
      </c>
      <c r="I38" s="16">
        <v>74</v>
      </c>
      <c r="J38" s="17">
        <f t="shared" si="0"/>
        <v>74</v>
      </c>
      <c r="K38" s="16"/>
      <c r="L38" s="18"/>
      <c r="M38" s="19"/>
    </row>
    <row r="39" spans="1:13" ht="25.5" customHeight="1">
      <c r="A39" s="8">
        <v>35</v>
      </c>
      <c r="B39" s="9" t="s">
        <v>63</v>
      </c>
      <c r="C39" s="9" t="s">
        <v>17</v>
      </c>
      <c r="D39" s="9">
        <v>176604</v>
      </c>
      <c r="E39" s="9" t="s">
        <v>29</v>
      </c>
      <c r="F39" s="10">
        <v>57.5</v>
      </c>
      <c r="G39" s="10">
        <v>87</v>
      </c>
      <c r="H39" s="11">
        <v>75.2</v>
      </c>
      <c r="I39" s="25">
        <v>70</v>
      </c>
      <c r="J39" s="17">
        <f t="shared" si="0"/>
        <v>73.12</v>
      </c>
      <c r="K39" s="16"/>
      <c r="L39" s="26"/>
      <c r="M39" s="24"/>
    </row>
    <row r="40" spans="1:13" ht="25.5" customHeight="1">
      <c r="A40" s="8">
        <v>36</v>
      </c>
      <c r="B40" s="9" t="s">
        <v>64</v>
      </c>
      <c r="C40" s="9" t="s">
        <v>17</v>
      </c>
      <c r="D40" s="9">
        <v>175811</v>
      </c>
      <c r="E40" s="9" t="s">
        <v>29</v>
      </c>
      <c r="F40" s="10">
        <v>62</v>
      </c>
      <c r="G40" s="10">
        <v>83</v>
      </c>
      <c r="H40" s="11">
        <v>74.6</v>
      </c>
      <c r="I40" s="30">
        <v>70.67</v>
      </c>
      <c r="J40" s="17">
        <f t="shared" si="0"/>
        <v>73.02799999999999</v>
      </c>
      <c r="K40" s="28"/>
      <c r="L40" s="28"/>
      <c r="M40" s="19"/>
    </row>
    <row r="41" spans="1:13" ht="25.5" customHeight="1">
      <c r="A41" s="8">
        <v>37</v>
      </c>
      <c r="B41" s="9" t="s">
        <v>65</v>
      </c>
      <c r="C41" s="9" t="s">
        <v>17</v>
      </c>
      <c r="D41" s="9">
        <v>175820</v>
      </c>
      <c r="E41" s="9" t="s">
        <v>29</v>
      </c>
      <c r="F41" s="10">
        <v>61.5</v>
      </c>
      <c r="G41" s="10">
        <v>82</v>
      </c>
      <c r="H41" s="11">
        <v>73.8</v>
      </c>
      <c r="I41" s="16">
        <v>71.33</v>
      </c>
      <c r="J41" s="17">
        <f t="shared" si="0"/>
        <v>72.812</v>
      </c>
      <c r="K41" s="16"/>
      <c r="L41" s="18"/>
      <c r="M41" s="19"/>
    </row>
    <row r="42" spans="1:13" ht="25.5" customHeight="1">
      <c r="A42" s="8">
        <v>38</v>
      </c>
      <c r="B42" s="9" t="s">
        <v>66</v>
      </c>
      <c r="C42" s="9" t="s">
        <v>17</v>
      </c>
      <c r="D42" s="9">
        <v>175614</v>
      </c>
      <c r="E42" s="9" t="s">
        <v>29</v>
      </c>
      <c r="F42" s="10">
        <v>79</v>
      </c>
      <c r="G42" s="10">
        <v>71</v>
      </c>
      <c r="H42" s="11">
        <v>74.2</v>
      </c>
      <c r="I42" s="27">
        <v>70.33</v>
      </c>
      <c r="J42" s="17">
        <f t="shared" si="0"/>
        <v>72.652</v>
      </c>
      <c r="K42" s="16"/>
      <c r="L42" s="16"/>
      <c r="M42" s="24"/>
    </row>
    <row r="43" spans="1:13" ht="25.5" customHeight="1">
      <c r="A43" s="8">
        <v>39</v>
      </c>
      <c r="B43" s="9" t="s">
        <v>67</v>
      </c>
      <c r="C43" s="9" t="s">
        <v>17</v>
      </c>
      <c r="D43" s="9">
        <v>175416</v>
      </c>
      <c r="E43" s="9" t="s">
        <v>29</v>
      </c>
      <c r="F43" s="10">
        <v>93.5</v>
      </c>
      <c r="G43" s="10">
        <v>61</v>
      </c>
      <c r="H43" s="11">
        <v>74</v>
      </c>
      <c r="I43" s="25">
        <v>64</v>
      </c>
      <c r="J43" s="17">
        <f t="shared" si="0"/>
        <v>70</v>
      </c>
      <c r="K43" s="16"/>
      <c r="L43" s="16"/>
      <c r="M43" s="24"/>
    </row>
    <row r="44" spans="1:13" ht="25.5" customHeight="1">
      <c r="A44" s="8">
        <v>40</v>
      </c>
      <c r="B44" s="9" t="s">
        <v>68</v>
      </c>
      <c r="C44" s="9" t="s">
        <v>17</v>
      </c>
      <c r="D44" s="9">
        <v>175528</v>
      </c>
      <c r="E44" s="9" t="s">
        <v>29</v>
      </c>
      <c r="F44" s="10">
        <v>71</v>
      </c>
      <c r="G44" s="10">
        <v>80</v>
      </c>
      <c r="H44" s="11">
        <v>76.4</v>
      </c>
      <c r="I44" s="16" t="s">
        <v>27</v>
      </c>
      <c r="J44" s="17">
        <f>H44*0.6</f>
        <v>45.84</v>
      </c>
      <c r="K44" s="16"/>
      <c r="L44" s="16"/>
      <c r="M44" s="24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7.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25.5" customHeight="1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/>
      <c r="B3" s="4"/>
      <c r="C3" s="4"/>
      <c r="D3" s="4"/>
      <c r="E3" s="4"/>
      <c r="F3" s="4"/>
      <c r="G3" s="4"/>
      <c r="H3" s="4"/>
      <c r="I3" s="4"/>
      <c r="J3" s="4"/>
      <c r="K3" s="12" t="s">
        <v>70</v>
      </c>
      <c r="L3" s="12"/>
      <c r="M3" s="13"/>
    </row>
    <row r="4" spans="1:13" ht="27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11</v>
      </c>
      <c r="J4" s="14" t="s">
        <v>12</v>
      </c>
      <c r="K4" s="14" t="s">
        <v>13</v>
      </c>
      <c r="L4" s="14" t="s">
        <v>14</v>
      </c>
      <c r="M4" s="15" t="s">
        <v>15</v>
      </c>
    </row>
    <row r="5" spans="1:13" ht="25.5" customHeight="1">
      <c r="A5" s="8">
        <v>1</v>
      </c>
      <c r="B5" s="9" t="s">
        <v>71</v>
      </c>
      <c r="C5" s="9" t="s">
        <v>17</v>
      </c>
      <c r="D5" s="9">
        <v>179427</v>
      </c>
      <c r="E5" s="9" t="s">
        <v>72</v>
      </c>
      <c r="F5" s="10">
        <v>62</v>
      </c>
      <c r="G5" s="10">
        <v>71</v>
      </c>
      <c r="H5" s="11">
        <v>67.4</v>
      </c>
      <c r="I5" s="16">
        <v>66.33</v>
      </c>
      <c r="J5" s="17">
        <f>H5*0.6+I5*0.4</f>
        <v>66.97200000000001</v>
      </c>
      <c r="K5" s="16"/>
      <c r="L5" s="18"/>
      <c r="M5" s="19"/>
    </row>
    <row r="6" spans="1:13" ht="25.5" customHeight="1">
      <c r="A6" s="8">
        <v>2</v>
      </c>
      <c r="B6" s="9" t="s">
        <v>73</v>
      </c>
      <c r="C6" s="9" t="s">
        <v>17</v>
      </c>
      <c r="D6" s="9">
        <v>179428</v>
      </c>
      <c r="E6" s="9" t="s">
        <v>72</v>
      </c>
      <c r="F6" s="10">
        <v>54.5</v>
      </c>
      <c r="G6" s="10">
        <v>61</v>
      </c>
      <c r="H6" s="11">
        <v>58.4</v>
      </c>
      <c r="I6" s="16" t="s">
        <v>27</v>
      </c>
      <c r="J6" s="17">
        <f>H6*0.6</f>
        <v>35.04</v>
      </c>
      <c r="K6" s="16"/>
      <c r="L6" s="18"/>
      <c r="M6" s="19"/>
    </row>
    <row r="7" spans="1:13" ht="25.5" customHeight="1">
      <c r="A7" s="8">
        <v>3</v>
      </c>
      <c r="B7" s="9" t="s">
        <v>74</v>
      </c>
      <c r="C7" s="9" t="s">
        <v>17</v>
      </c>
      <c r="D7" s="9">
        <v>179429</v>
      </c>
      <c r="E7" s="9" t="s">
        <v>72</v>
      </c>
      <c r="F7" s="10">
        <v>49</v>
      </c>
      <c r="G7" s="10">
        <v>53</v>
      </c>
      <c r="H7" s="11">
        <v>51.4</v>
      </c>
      <c r="I7" s="16" t="s">
        <v>27</v>
      </c>
      <c r="J7" s="17">
        <f>H7*0.6</f>
        <v>30.839999999999996</v>
      </c>
      <c r="K7" s="16"/>
      <c r="L7" s="18"/>
      <c r="M7" s="19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2017-07-31T08:04:00Z</cp:lastPrinted>
  <dcterms:created xsi:type="dcterms:W3CDTF">2017-07-13T08:30:00Z</dcterms:created>
  <dcterms:modified xsi:type="dcterms:W3CDTF">2017-08-07T07:47:02Z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