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9630" activeTab="0"/>
  </bookViews>
  <sheets>
    <sheet name="22日面试成绩" sheetId="1" r:id="rId1"/>
  </sheets>
  <definedNames>
    <definedName name="_xlnm.Print_Titles" localSheetId="0">'22日面试成绩'!$2:$2</definedName>
  </definedNames>
  <calcPr fullCalcOnLoad="1"/>
</workbook>
</file>

<file path=xl/sharedStrings.xml><?xml version="1.0" encoding="utf-8"?>
<sst xmlns="http://schemas.openxmlformats.org/spreadsheetml/2006/main" count="2295" uniqueCount="941">
  <si>
    <t>王萍</t>
  </si>
  <si>
    <t>金钗</t>
  </si>
  <si>
    <t>徐建斌</t>
  </si>
  <si>
    <t>罗战</t>
  </si>
  <si>
    <t>朱柳舟</t>
  </si>
  <si>
    <t>柳逸</t>
  </si>
  <si>
    <t>陈阳</t>
  </si>
  <si>
    <t>陈雨璐</t>
  </si>
  <si>
    <t>陈辉华</t>
  </si>
  <si>
    <t>刘嘉玲</t>
  </si>
  <si>
    <t>张梦倩</t>
  </si>
  <si>
    <t>徐欧阳</t>
  </si>
  <si>
    <t>胡旅佳</t>
  </si>
  <si>
    <t>崔超群</t>
  </si>
  <si>
    <t>金雪娇</t>
  </si>
  <si>
    <t>金嘉丽</t>
  </si>
  <si>
    <t>李智敏</t>
  </si>
  <si>
    <t>基层海洋与渔业执法人员a</t>
  </si>
  <si>
    <t>杨景皓</t>
  </si>
  <si>
    <t>王光志</t>
  </si>
  <si>
    <t>徐朝阳</t>
  </si>
  <si>
    <t>基层海洋与渔业执法人员b</t>
  </si>
  <si>
    <t>高盛</t>
  </si>
  <si>
    <t>张陆良</t>
  </si>
  <si>
    <t>侯弘毅</t>
  </si>
  <si>
    <t>基层海洋与渔业执法人员c</t>
  </si>
  <si>
    <t>叶晨</t>
  </si>
  <si>
    <t>人力资源管理</t>
  </si>
  <si>
    <t>刘奇</t>
  </si>
  <si>
    <t>周念</t>
  </si>
  <si>
    <t>临海市土地储备中心</t>
  </si>
  <si>
    <t>矿产管理</t>
  </si>
  <si>
    <t>马新玉</t>
  </si>
  <si>
    <t>李益</t>
  </si>
  <si>
    <t>项珠莎</t>
  </si>
  <si>
    <t>朱菡</t>
  </si>
  <si>
    <t>黄蓉</t>
  </si>
  <si>
    <t>冯利斌</t>
  </si>
  <si>
    <t>土地储备A</t>
  </si>
  <si>
    <t>朱孔宇</t>
  </si>
  <si>
    <t>姜坚禹</t>
  </si>
  <si>
    <t>吴丹妮</t>
  </si>
  <si>
    <t>土地储备B</t>
  </si>
  <si>
    <t>冯艺</t>
  </si>
  <si>
    <t>吴迪</t>
  </si>
  <si>
    <t>阮定婷</t>
  </si>
  <si>
    <t>土地储备C</t>
  </si>
  <si>
    <t>项伟飞</t>
  </si>
  <si>
    <t>周伟达</t>
  </si>
  <si>
    <t>面试序号</t>
  </si>
  <si>
    <t>科目一成绩</t>
  </si>
  <si>
    <t>科目二成绩</t>
  </si>
  <si>
    <t>笔试成绩</t>
  </si>
  <si>
    <t>陈雯雯</t>
  </si>
  <si>
    <t>马梦艳</t>
  </si>
  <si>
    <t>陈吕</t>
  </si>
  <si>
    <t>黄凌双</t>
  </si>
  <si>
    <t>娄琼琳</t>
  </si>
  <si>
    <t>尹莎莎</t>
  </si>
  <si>
    <t>何灵芬</t>
  </si>
  <si>
    <t>蒋柔怡</t>
  </si>
  <si>
    <t>陈谦</t>
  </si>
  <si>
    <t>黄建华</t>
  </si>
  <si>
    <t>陈安</t>
  </si>
  <si>
    <t>小学数学教师</t>
  </si>
  <si>
    <t>陶灵奇</t>
  </si>
  <si>
    <t>徐佳伟</t>
  </si>
  <si>
    <t>张巧秀</t>
  </si>
  <si>
    <t>廖姗姗</t>
  </si>
  <si>
    <t>陈如月</t>
  </si>
  <si>
    <t>张涛</t>
  </si>
  <si>
    <t>何聪聪</t>
  </si>
  <si>
    <t>王益晓</t>
  </si>
  <si>
    <t>基层动物检疫a</t>
  </si>
  <si>
    <t>虞圣康</t>
  </si>
  <si>
    <t>陈智超</t>
  </si>
  <si>
    <t>陈鸯鸯</t>
  </si>
  <si>
    <t>基层动物检疫b</t>
  </si>
  <si>
    <t>郑秧秧</t>
  </si>
  <si>
    <t>金林丽</t>
  </si>
  <si>
    <t>统计</t>
  </si>
  <si>
    <t>临海市劳动人事仲裁院</t>
  </si>
  <si>
    <t>仲裁员</t>
  </si>
  <si>
    <t>徐锦英</t>
  </si>
  <si>
    <t>李天琪</t>
  </si>
  <si>
    <t>秦玫</t>
  </si>
  <si>
    <t>临海市林场</t>
  </si>
  <si>
    <t>分场技术员</t>
  </si>
  <si>
    <t>王康</t>
  </si>
  <si>
    <t>护林员</t>
  </si>
  <si>
    <t>李恭剑</t>
  </si>
  <si>
    <t>冯宇挺</t>
  </si>
  <si>
    <t>陈鹏奇</t>
  </si>
  <si>
    <t>临海市灵湖景区管理委员会</t>
  </si>
  <si>
    <t>高乐</t>
  </si>
  <si>
    <t>陶菲菲</t>
  </si>
  <si>
    <t>临海市灵江中学</t>
  </si>
  <si>
    <t>高中地理教师</t>
  </si>
  <si>
    <t>王玲英</t>
  </si>
  <si>
    <t>王建敏</t>
  </si>
  <si>
    <t>王微梅</t>
  </si>
  <si>
    <t>章洲涛</t>
  </si>
  <si>
    <t>高中政治教师</t>
  </si>
  <si>
    <t>陈必超</t>
  </si>
  <si>
    <t>何仁光</t>
  </si>
  <si>
    <t>郭欣</t>
  </si>
  <si>
    <t>余依佳</t>
  </si>
  <si>
    <t>金礼辉</t>
  </si>
  <si>
    <t>李溯晗</t>
  </si>
  <si>
    <t>周湄</t>
  </si>
  <si>
    <t>裘云鹏</t>
  </si>
  <si>
    <t>洪涛</t>
  </si>
  <si>
    <t>汪慧婷</t>
  </si>
  <si>
    <t>孙晓霜</t>
  </si>
  <si>
    <t>朱曦曦</t>
  </si>
  <si>
    <t>李倩</t>
  </si>
  <si>
    <t>许迈</t>
  </si>
  <si>
    <t>王威</t>
  </si>
  <si>
    <t>临海市市级机关公务用车保障中心</t>
  </si>
  <si>
    <t>财务管理A</t>
  </si>
  <si>
    <t>褚建华</t>
  </si>
  <si>
    <t>张笑天</t>
  </si>
  <si>
    <t>赵梦洁</t>
  </si>
  <si>
    <t>财务管理B</t>
  </si>
  <si>
    <t>郭佳雯</t>
  </si>
  <si>
    <t>杜佳佳</t>
  </si>
  <si>
    <t>法律事务管理</t>
  </si>
  <si>
    <t>俞斐斐</t>
  </si>
  <si>
    <t>胡元也</t>
  </si>
  <si>
    <t>黄诗扬</t>
  </si>
  <si>
    <t>施亚萍</t>
  </si>
  <si>
    <t>谢端玲</t>
  </si>
  <si>
    <t>临海市特殊教育中心</t>
  </si>
  <si>
    <t>特殊教育教师</t>
  </si>
  <si>
    <t>郑泽良</t>
  </si>
  <si>
    <t>鲍舒雅</t>
  </si>
  <si>
    <t>胡薇薇</t>
  </si>
  <si>
    <t>临海市海洋与渔业执法大队</t>
  </si>
  <si>
    <t>张静</t>
  </si>
  <si>
    <t>汤珍洁</t>
  </si>
  <si>
    <t>周晓艳</t>
  </si>
  <si>
    <t>林莹</t>
  </si>
  <si>
    <t>罗潘婷</t>
  </si>
  <si>
    <t>柯路腾</t>
  </si>
  <si>
    <t>渔业船舶管理</t>
  </si>
  <si>
    <t>潘孝伦</t>
  </si>
  <si>
    <t>王志勇</t>
  </si>
  <si>
    <t>丁欢</t>
  </si>
  <si>
    <t>杨阳</t>
  </si>
  <si>
    <t>李灵棋</t>
  </si>
  <si>
    <t>临海市海洋资源管理中心</t>
  </si>
  <si>
    <t>海洋资源管理</t>
  </si>
  <si>
    <t>许永伟</t>
  </si>
  <si>
    <t>张理中</t>
  </si>
  <si>
    <t>张萱萱</t>
  </si>
  <si>
    <t>临海市行政服务中心</t>
  </si>
  <si>
    <t>管理服务</t>
  </si>
  <si>
    <t>吴嘉茜</t>
  </si>
  <si>
    <t>面试1组</t>
  </si>
  <si>
    <t>面试1组</t>
  </si>
  <si>
    <t>面试2组</t>
  </si>
  <si>
    <t>面试3组</t>
  </si>
  <si>
    <t>面试4组</t>
  </si>
  <si>
    <t>面试5组</t>
  </si>
  <si>
    <t>面试6组</t>
  </si>
  <si>
    <t>面试7组</t>
  </si>
  <si>
    <t>面试成绩</t>
  </si>
  <si>
    <t>总成绩</t>
  </si>
  <si>
    <t>技能测试成绩</t>
  </si>
  <si>
    <t>王佳丽</t>
  </si>
  <si>
    <t>政协临海市委员会研究室</t>
  </si>
  <si>
    <t>赵沁憬</t>
  </si>
  <si>
    <t>卢将龙</t>
  </si>
  <si>
    <t>水利工程管理B</t>
  </si>
  <si>
    <t>金祎雨</t>
  </si>
  <si>
    <t>叶丹妮</t>
  </si>
  <si>
    <t>沈聪聪</t>
  </si>
  <si>
    <t>临海市计量检定测试所</t>
  </si>
  <si>
    <t>检定员</t>
  </si>
  <si>
    <t>周加勤</t>
  </si>
  <si>
    <t>郑林</t>
  </si>
  <si>
    <t>徐海鹏</t>
  </si>
  <si>
    <t>临海市建设工程招标投标管理站</t>
  </si>
  <si>
    <t>招标投标管理</t>
  </si>
  <si>
    <t>胡添鹏</t>
  </si>
  <si>
    <t>张宇</t>
  </si>
  <si>
    <t>临海市交通工程质量安全监督站</t>
  </si>
  <si>
    <t>交通建设管理</t>
  </si>
  <si>
    <t>陈迪</t>
  </si>
  <si>
    <t>王红秀</t>
  </si>
  <si>
    <t>临海市教育局下属学校</t>
  </si>
  <si>
    <t>高巧</t>
  </si>
  <si>
    <t>王怡</t>
  </si>
  <si>
    <t>龚胤欢</t>
  </si>
  <si>
    <t>临海市城市流浪乞讨人员救助管理站</t>
  </si>
  <si>
    <t>会计A</t>
  </si>
  <si>
    <t>胡嘉进</t>
  </si>
  <si>
    <t>曹逸平</t>
  </si>
  <si>
    <t>袁绮</t>
  </si>
  <si>
    <t>会计B</t>
  </si>
  <si>
    <t>徐金</t>
  </si>
  <si>
    <t>李婉珍</t>
  </si>
  <si>
    <t>临海市城乡建设档案馆</t>
  </si>
  <si>
    <t>档案管理</t>
  </si>
  <si>
    <t>马琳琳</t>
  </si>
  <si>
    <t>叶婷婷</t>
  </si>
  <si>
    <t>葛梓豪</t>
  </si>
  <si>
    <t>临海市畜牧兽医局</t>
  </si>
  <si>
    <t>会计</t>
  </si>
  <si>
    <t>黄雅</t>
  </si>
  <si>
    <t>詹春燕</t>
  </si>
  <si>
    <t>赵露慧</t>
  </si>
  <si>
    <t>梁怡达</t>
  </si>
  <si>
    <t>徐晓燕</t>
  </si>
  <si>
    <t>许敬进</t>
  </si>
  <si>
    <t>张咪</t>
  </si>
  <si>
    <t>喻雅萍</t>
  </si>
  <si>
    <t>环境管理</t>
  </si>
  <si>
    <t>葛青青</t>
  </si>
  <si>
    <t>葛珍珍</t>
  </si>
  <si>
    <t>戴潇潇</t>
  </si>
  <si>
    <t>临海市机构编制电子政务中心</t>
  </si>
  <si>
    <t>电子政务操作员</t>
  </si>
  <si>
    <t>陈弘毅</t>
  </si>
  <si>
    <t>严巍巍</t>
  </si>
  <si>
    <t>王飞</t>
  </si>
  <si>
    <t>临海市机关服务中心</t>
  </si>
  <si>
    <t>电管员</t>
  </si>
  <si>
    <t>侯杰龙</t>
  </si>
  <si>
    <t>准考证号</t>
  </si>
  <si>
    <t>姓名</t>
  </si>
  <si>
    <t>性别</t>
  </si>
  <si>
    <t>报考单位</t>
  </si>
  <si>
    <t>报考岗位</t>
  </si>
  <si>
    <t>笔试科目一（上午）</t>
  </si>
  <si>
    <t>笔试科目二（下午）</t>
  </si>
  <si>
    <t>女</t>
  </si>
  <si>
    <t>综合基础知识</t>
  </si>
  <si>
    <t>职业能力测试</t>
  </si>
  <si>
    <t>男</t>
  </si>
  <si>
    <t>总排名</t>
  </si>
  <si>
    <t>射箭教练兼体育教师</t>
  </si>
  <si>
    <t>杨艳雪</t>
  </si>
  <si>
    <t>张栋</t>
  </si>
  <si>
    <t>袁希</t>
  </si>
  <si>
    <t>临海市普查中心</t>
  </si>
  <si>
    <t>张辽</t>
  </si>
  <si>
    <t>陈冬芳</t>
  </si>
  <si>
    <t>骆亚萍</t>
  </si>
  <si>
    <t>临海市人才市场管理办公室</t>
  </si>
  <si>
    <t>周莹</t>
  </si>
  <si>
    <t>季金莹</t>
  </si>
  <si>
    <t>应攀</t>
  </si>
  <si>
    <t>临海市社会组织服务中心</t>
  </si>
  <si>
    <t>文秘A</t>
  </si>
  <si>
    <t>章挺</t>
  </si>
  <si>
    <t>庞冠</t>
  </si>
  <si>
    <t>杨临佳</t>
  </si>
  <si>
    <t>文秘B</t>
  </si>
  <si>
    <t>李莹莹</t>
  </si>
  <si>
    <t>叶静娜</t>
  </si>
  <si>
    <t>徐紫滢</t>
  </si>
  <si>
    <t>谢巧慧</t>
  </si>
  <si>
    <t>临海市生态市建设办公室</t>
  </si>
  <si>
    <t>朱冠宇</t>
  </si>
  <si>
    <t>徐强</t>
  </si>
  <si>
    <t>临海市食品药品检验检测中心（药品不良反应监测中心）</t>
  </si>
  <si>
    <t>理化检验</t>
  </si>
  <si>
    <t>朱赟</t>
  </si>
  <si>
    <t>夏苗</t>
  </si>
  <si>
    <t>蔡枫</t>
  </si>
  <si>
    <t>王海珠</t>
  </si>
  <si>
    <t>孙宇璐</t>
  </si>
  <si>
    <t>林珠</t>
  </si>
  <si>
    <t>林瑛</t>
  </si>
  <si>
    <t>叶伟</t>
  </si>
  <si>
    <t>文秘</t>
  </si>
  <si>
    <t>王蓉</t>
  </si>
  <si>
    <t>陈赛楠</t>
  </si>
  <si>
    <t>王柳萍</t>
  </si>
  <si>
    <t>项顺福</t>
  </si>
  <si>
    <t>临海市东部行政服务中心</t>
  </si>
  <si>
    <t>管理服务A</t>
  </si>
  <si>
    <t>李奇峰</t>
  </si>
  <si>
    <t>金峥峥</t>
  </si>
  <si>
    <t>蒋牧含</t>
  </si>
  <si>
    <t>管理服务B</t>
  </si>
  <si>
    <t>杨鸯鸯</t>
  </si>
  <si>
    <t>张珠</t>
  </si>
  <si>
    <t>李静</t>
  </si>
  <si>
    <t>王萧榕</t>
  </si>
  <si>
    <t>吴新野</t>
  </si>
  <si>
    <t>临海市人力资源和社会保障信息中心</t>
  </si>
  <si>
    <t>机房管理员</t>
  </si>
  <si>
    <t>朱立群</t>
  </si>
  <si>
    <t>郑湖</t>
  </si>
  <si>
    <t>齐剑辉</t>
  </si>
  <si>
    <t>杨奎</t>
  </si>
  <si>
    <t>葛仁健</t>
  </si>
  <si>
    <t>临海市港航管理处</t>
  </si>
  <si>
    <t>红光管理站综合管理</t>
  </si>
  <si>
    <t>舒小武</t>
  </si>
  <si>
    <t>朱雪丹</t>
  </si>
  <si>
    <t>综合管理</t>
  </si>
  <si>
    <t>谢茜茜</t>
  </si>
  <si>
    <t>王妙其</t>
  </si>
  <si>
    <t>李菡</t>
  </si>
  <si>
    <t>临海市高级职业中学</t>
  </si>
  <si>
    <t>建筑实习指导师</t>
  </si>
  <si>
    <t>周宇轩</t>
  </si>
  <si>
    <t>食品检验教师</t>
  </si>
  <si>
    <t>陈美娇</t>
  </si>
  <si>
    <t>临海市公路管理局</t>
  </si>
  <si>
    <t>出纳</t>
  </si>
  <si>
    <t>金丹妮</t>
  </si>
  <si>
    <t>程颖</t>
  </si>
  <si>
    <t>李剑</t>
  </si>
  <si>
    <t>王群</t>
  </si>
  <si>
    <t>李奇</t>
  </si>
  <si>
    <t>临海市道路交通事故社会救助基金管理中心</t>
  </si>
  <si>
    <t>基金法律事务管理</t>
  </si>
  <si>
    <t>徐盛</t>
  </si>
  <si>
    <t>陈其超</t>
  </si>
  <si>
    <t>基金管理</t>
  </si>
  <si>
    <t>陈侃</t>
  </si>
  <si>
    <t>陈真</t>
  </si>
  <si>
    <t>临海市道路运输管理局</t>
  </si>
  <si>
    <t>稽查外勤</t>
  </si>
  <si>
    <t>曹盼盼</t>
  </si>
  <si>
    <t>陈振达</t>
  </si>
  <si>
    <t>临海市第六中学</t>
  </si>
  <si>
    <t>高中历史教师</t>
  </si>
  <si>
    <t>谢嘉慧</t>
  </si>
  <si>
    <t>陈中一</t>
  </si>
  <si>
    <t>黄金丽</t>
  </si>
  <si>
    <t>临海市镇村规划管理办公室</t>
  </si>
  <si>
    <t>规划管理</t>
  </si>
  <si>
    <t>洪强</t>
  </si>
  <si>
    <t>王茂</t>
  </si>
  <si>
    <t>杨顺</t>
  </si>
  <si>
    <t>韩佳佳</t>
  </si>
  <si>
    <t>临海市中等职业技术学校</t>
  </si>
  <si>
    <t>会计专业教师</t>
  </si>
  <si>
    <t>邵洁</t>
  </si>
  <si>
    <t>程娜</t>
  </si>
  <si>
    <t>杜永卫</t>
  </si>
  <si>
    <t>烹饪实习指导师</t>
  </si>
  <si>
    <t>王天琦</t>
  </si>
  <si>
    <t>陈宏宇</t>
  </si>
  <si>
    <t>房产基建管理A</t>
  </si>
  <si>
    <t>翁海龙</t>
  </si>
  <si>
    <t>金凯琼</t>
  </si>
  <si>
    <t>房产基建管理B</t>
  </si>
  <si>
    <t>徐樱</t>
  </si>
  <si>
    <t>陈佳星</t>
  </si>
  <si>
    <t>王丰</t>
  </si>
  <si>
    <t>音响师</t>
  </si>
  <si>
    <t>胡启新</t>
  </si>
  <si>
    <t>鲍鹏飞</t>
  </si>
  <si>
    <t>金泰</t>
  </si>
  <si>
    <t>临海市机关幼儿园</t>
  </si>
  <si>
    <t>财务</t>
  </si>
  <si>
    <t>周爱娜</t>
  </si>
  <si>
    <t>程洁</t>
  </si>
  <si>
    <t>厉利萍</t>
  </si>
  <si>
    <t>校医</t>
  </si>
  <si>
    <t>临海市基层水利站</t>
  </si>
  <si>
    <t>娄雅琼</t>
  </si>
  <si>
    <t>林瑶</t>
  </si>
  <si>
    <t>张凯</t>
  </si>
  <si>
    <t>水利工程管理A</t>
  </si>
  <si>
    <t>洪凯</t>
  </si>
  <si>
    <t>吴剑龙</t>
  </si>
  <si>
    <t>卢丽燕</t>
  </si>
  <si>
    <t>工程管理</t>
  </si>
  <si>
    <t>马玲伟</t>
  </si>
  <si>
    <t>临海市财贸工会</t>
  </si>
  <si>
    <t>计算机信息管理</t>
  </si>
  <si>
    <t>陈鸿力</t>
  </si>
  <si>
    <t>李佳陈</t>
  </si>
  <si>
    <t>章晨枝</t>
  </si>
  <si>
    <t>临海市财政预算编制中心</t>
  </si>
  <si>
    <t>财政预算</t>
  </si>
  <si>
    <t>邱婷蔚</t>
  </si>
  <si>
    <t>林熙颜</t>
  </si>
  <si>
    <t>财务管理</t>
  </si>
  <si>
    <t>何亭锋</t>
  </si>
  <si>
    <t>临海市城市房屋征收与补偿管理办公室</t>
  </si>
  <si>
    <t>房屋征收与补偿管理</t>
  </si>
  <si>
    <t>黄笑鹿</t>
  </si>
  <si>
    <t>赵佳婷</t>
  </si>
  <si>
    <t>临海市环境保护监测站</t>
  </si>
  <si>
    <t>金秀秀</t>
  </si>
  <si>
    <t>杨颖</t>
  </si>
  <si>
    <t>徐洁</t>
  </si>
  <si>
    <t>临海市环境保护局东部分局</t>
  </si>
  <si>
    <t>化验室检测</t>
  </si>
  <si>
    <t>备注</t>
  </si>
  <si>
    <t>3</t>
  </si>
  <si>
    <t>4</t>
  </si>
  <si>
    <t>5</t>
  </si>
  <si>
    <t>6</t>
  </si>
  <si>
    <t>7</t>
  </si>
  <si>
    <t>8</t>
  </si>
  <si>
    <t>9</t>
  </si>
  <si>
    <t>10</t>
  </si>
  <si>
    <t>面试组号</t>
  </si>
  <si>
    <r>
      <t>2</t>
    </r>
    <r>
      <rPr>
        <sz val="10"/>
        <color indexed="8"/>
        <rFont val="宋体"/>
        <family val="0"/>
      </rPr>
      <t>8</t>
    </r>
  </si>
  <si>
    <t>历史学科专业知识</t>
  </si>
  <si>
    <t>77.5</t>
  </si>
  <si>
    <t>1</t>
  </si>
  <si>
    <t>入围体检</t>
  </si>
  <si>
    <t>面试1组</t>
  </si>
  <si>
    <r>
      <t>2</t>
    </r>
    <r>
      <rPr>
        <sz val="10"/>
        <color indexed="8"/>
        <rFont val="宋体"/>
        <family val="0"/>
      </rPr>
      <t>7</t>
    </r>
  </si>
  <si>
    <t>历史学科专业知识</t>
  </si>
  <si>
    <t>82.5</t>
  </si>
  <si>
    <t>2</t>
  </si>
  <si>
    <t>面试1组</t>
  </si>
  <si>
    <t>缺考</t>
  </si>
  <si>
    <t>历史学科专业知识</t>
  </si>
  <si>
    <t>72.5</t>
  </si>
  <si>
    <t>缺考</t>
  </si>
  <si>
    <t>面试1组</t>
  </si>
  <si>
    <r>
      <t>1</t>
    </r>
    <r>
      <rPr>
        <sz val="10"/>
        <color indexed="8"/>
        <rFont val="宋体"/>
        <family val="0"/>
      </rPr>
      <t>6</t>
    </r>
  </si>
  <si>
    <t>建筑专业知识</t>
  </si>
  <si>
    <t>70</t>
  </si>
  <si>
    <t>1</t>
  </si>
  <si>
    <t>入围体检</t>
  </si>
  <si>
    <t>2</t>
  </si>
  <si>
    <t>食品检验专业知识</t>
  </si>
  <si>
    <t>60.5</t>
  </si>
  <si>
    <t>1</t>
  </si>
  <si>
    <t>入围体检</t>
  </si>
  <si>
    <t>面试1组</t>
  </si>
  <si>
    <r>
      <t>2</t>
    </r>
    <r>
      <rPr>
        <sz val="10"/>
        <color indexed="8"/>
        <rFont val="宋体"/>
        <family val="0"/>
      </rPr>
      <t>5</t>
    </r>
  </si>
  <si>
    <t>数学学科专业知识</t>
  </si>
  <si>
    <t>96.5</t>
  </si>
  <si>
    <r>
      <t>2</t>
    </r>
    <r>
      <rPr>
        <sz val="10"/>
        <color indexed="8"/>
        <rFont val="宋体"/>
        <family val="0"/>
      </rPr>
      <t>2</t>
    </r>
  </si>
  <si>
    <t>数学学科专业知识</t>
  </si>
  <si>
    <t>88.5</t>
  </si>
  <si>
    <t>2</t>
  </si>
  <si>
    <t>入围体检</t>
  </si>
  <si>
    <r>
      <t>2</t>
    </r>
    <r>
      <rPr>
        <sz val="10"/>
        <color indexed="8"/>
        <rFont val="宋体"/>
        <family val="0"/>
      </rPr>
      <t>3</t>
    </r>
  </si>
  <si>
    <t>数学学科专业知识</t>
  </si>
  <si>
    <t>81</t>
  </si>
  <si>
    <t>入围体检</t>
  </si>
  <si>
    <r>
      <t>2</t>
    </r>
    <r>
      <rPr>
        <sz val="10"/>
        <color indexed="8"/>
        <rFont val="宋体"/>
        <family val="0"/>
      </rPr>
      <t>4</t>
    </r>
  </si>
  <si>
    <t>数学学科专业知识</t>
  </si>
  <si>
    <t>79</t>
  </si>
  <si>
    <t>入围体检</t>
  </si>
  <si>
    <r>
      <t>1</t>
    </r>
    <r>
      <rPr>
        <sz val="10"/>
        <color indexed="8"/>
        <rFont val="宋体"/>
        <family val="0"/>
      </rPr>
      <t>9</t>
    </r>
  </si>
  <si>
    <t>数学学科专业知识</t>
  </si>
  <si>
    <t>80</t>
  </si>
  <si>
    <t>入围体检</t>
  </si>
  <si>
    <r>
      <t>2</t>
    </r>
    <r>
      <rPr>
        <sz val="10"/>
        <color indexed="8"/>
        <rFont val="宋体"/>
        <family val="0"/>
      </rPr>
      <t>1</t>
    </r>
  </si>
  <si>
    <t>数学学科专业知识</t>
  </si>
  <si>
    <t>79.5</t>
  </si>
  <si>
    <t>入围体检</t>
  </si>
  <si>
    <r>
      <t>2</t>
    </r>
    <r>
      <rPr>
        <sz val="10"/>
        <color indexed="8"/>
        <rFont val="宋体"/>
        <family val="0"/>
      </rPr>
      <t>6</t>
    </r>
  </si>
  <si>
    <t>数学学科专业知识</t>
  </si>
  <si>
    <t>83.5</t>
  </si>
  <si>
    <t>入围体检</t>
  </si>
  <si>
    <r>
      <t>1</t>
    </r>
    <r>
      <rPr>
        <sz val="10"/>
        <color indexed="8"/>
        <rFont val="宋体"/>
        <family val="0"/>
      </rPr>
      <t>7</t>
    </r>
  </si>
  <si>
    <t>数学学科专业知识</t>
  </si>
  <si>
    <t>79.5</t>
  </si>
  <si>
    <t>入围体检</t>
  </si>
  <si>
    <r>
      <t>2</t>
    </r>
    <r>
      <rPr>
        <sz val="10"/>
        <color indexed="8"/>
        <rFont val="宋体"/>
        <family val="0"/>
      </rPr>
      <t>0</t>
    </r>
  </si>
  <si>
    <t>数学学科专业知识</t>
  </si>
  <si>
    <t>80</t>
  </si>
  <si>
    <t>入围体检</t>
  </si>
  <si>
    <r>
      <t>1</t>
    </r>
    <r>
      <rPr>
        <sz val="10"/>
        <color indexed="8"/>
        <rFont val="宋体"/>
        <family val="0"/>
      </rPr>
      <t>8</t>
    </r>
  </si>
  <si>
    <t>缺考</t>
  </si>
  <si>
    <t>数学学科专业知识</t>
  </si>
  <si>
    <t>83.5</t>
  </si>
  <si>
    <t>缺考</t>
  </si>
  <si>
    <t>林梦婷</t>
  </si>
  <si>
    <t>84</t>
  </si>
  <si>
    <t>78.5</t>
  </si>
  <si>
    <t>数学学科专业知识</t>
  </si>
  <si>
    <t>82.5</t>
  </si>
  <si>
    <t>缺考</t>
  </si>
  <si>
    <t>1</t>
  </si>
  <si>
    <t>地理学科专业知识</t>
  </si>
  <si>
    <t>78.5</t>
  </si>
  <si>
    <t>1</t>
  </si>
  <si>
    <t>入围体检</t>
  </si>
  <si>
    <t>缺考</t>
  </si>
  <si>
    <t>地理学科专业知识</t>
  </si>
  <si>
    <t>58</t>
  </si>
  <si>
    <t>缺考</t>
  </si>
  <si>
    <t>3</t>
  </si>
  <si>
    <t>历史学科专业知识</t>
  </si>
  <si>
    <t>84.5</t>
  </si>
  <si>
    <t>1</t>
  </si>
  <si>
    <t>入围体检</t>
  </si>
  <si>
    <t>4</t>
  </si>
  <si>
    <t>历史学科专业知识</t>
  </si>
  <si>
    <t>65.5</t>
  </si>
  <si>
    <t>2</t>
  </si>
  <si>
    <t>9</t>
  </si>
  <si>
    <t>政治学科专业知识</t>
  </si>
  <si>
    <t>74.5</t>
  </si>
  <si>
    <t>1</t>
  </si>
  <si>
    <t>入围体检</t>
  </si>
  <si>
    <t>7</t>
  </si>
  <si>
    <t>政治学科专业知识</t>
  </si>
  <si>
    <t>73.5</t>
  </si>
  <si>
    <t>2</t>
  </si>
  <si>
    <t>8</t>
  </si>
  <si>
    <t>政治学科专业知识</t>
  </si>
  <si>
    <t>75.5</t>
  </si>
  <si>
    <t>3</t>
  </si>
  <si>
    <t>5</t>
  </si>
  <si>
    <t>体育学科（射箭方向）专业知识</t>
  </si>
  <si>
    <t>61</t>
  </si>
  <si>
    <t>1</t>
  </si>
  <si>
    <t>入围体检</t>
  </si>
  <si>
    <t>缺考</t>
  </si>
  <si>
    <t>体育学科（射箭方向）专业知识</t>
  </si>
  <si>
    <t>46.5</t>
  </si>
  <si>
    <t>缺考</t>
  </si>
  <si>
    <t>30.5</t>
  </si>
  <si>
    <r>
      <t>1</t>
    </r>
    <r>
      <rPr>
        <sz val="10"/>
        <color indexed="8"/>
        <rFont val="宋体"/>
        <family val="0"/>
      </rPr>
      <t>4</t>
    </r>
  </si>
  <si>
    <t>特殊教育（智障方向）专业知识</t>
  </si>
  <si>
    <t>71</t>
  </si>
  <si>
    <t>1</t>
  </si>
  <si>
    <r>
      <t>1</t>
    </r>
    <r>
      <rPr>
        <sz val="10"/>
        <color indexed="8"/>
        <rFont val="宋体"/>
        <family val="0"/>
      </rPr>
      <t>5</t>
    </r>
  </si>
  <si>
    <t>特殊教育（智障方向）专业知识</t>
  </si>
  <si>
    <t>63</t>
  </si>
  <si>
    <t>2</t>
  </si>
  <si>
    <r>
      <t>1</t>
    </r>
    <r>
      <rPr>
        <sz val="10"/>
        <color indexed="8"/>
        <rFont val="宋体"/>
        <family val="0"/>
      </rPr>
      <t>3</t>
    </r>
  </si>
  <si>
    <t>特殊教育（智障方向）专业知识</t>
  </si>
  <si>
    <t>58</t>
  </si>
  <si>
    <t>3</t>
  </si>
  <si>
    <r>
      <t>1</t>
    </r>
    <r>
      <rPr>
        <sz val="10"/>
        <color indexed="8"/>
        <rFont val="宋体"/>
        <family val="0"/>
      </rPr>
      <t>1</t>
    </r>
  </si>
  <si>
    <t>会计专业知识</t>
  </si>
  <si>
    <t>79.5</t>
  </si>
  <si>
    <t>1</t>
  </si>
  <si>
    <t>入围体检</t>
  </si>
  <si>
    <r>
      <t>1</t>
    </r>
    <r>
      <rPr>
        <sz val="10"/>
        <color indexed="8"/>
        <rFont val="宋体"/>
        <family val="0"/>
      </rPr>
      <t>2</t>
    </r>
  </si>
  <si>
    <t>84.5</t>
  </si>
  <si>
    <t>2</t>
  </si>
  <si>
    <r>
      <t>1</t>
    </r>
    <r>
      <rPr>
        <sz val="10"/>
        <color indexed="8"/>
        <rFont val="宋体"/>
        <family val="0"/>
      </rPr>
      <t>0</t>
    </r>
  </si>
  <si>
    <t>会计专业知识</t>
  </si>
  <si>
    <t>85</t>
  </si>
  <si>
    <t>3</t>
  </si>
  <si>
    <t>6</t>
  </si>
  <si>
    <t>烹饪专业知识</t>
  </si>
  <si>
    <t>68</t>
  </si>
  <si>
    <t>1</t>
  </si>
  <si>
    <t>入围体检</t>
  </si>
  <si>
    <t>面试2组</t>
  </si>
  <si>
    <t>4</t>
  </si>
  <si>
    <t>入围体检</t>
  </si>
  <si>
    <t>面试2组</t>
  </si>
  <si>
    <t>5</t>
  </si>
  <si>
    <t>面试2组</t>
  </si>
  <si>
    <t>6</t>
  </si>
  <si>
    <t>面试2组</t>
  </si>
  <si>
    <r>
      <t>1</t>
    </r>
    <r>
      <rPr>
        <sz val="10"/>
        <color indexed="8"/>
        <rFont val="宋体"/>
        <family val="0"/>
      </rPr>
      <t>9</t>
    </r>
  </si>
  <si>
    <t>入围体检</t>
  </si>
  <si>
    <r>
      <t>2</t>
    </r>
    <r>
      <rPr>
        <sz val="10"/>
        <color indexed="8"/>
        <rFont val="宋体"/>
        <family val="0"/>
      </rPr>
      <t>0</t>
    </r>
  </si>
  <si>
    <r>
      <t>2</t>
    </r>
    <r>
      <rPr>
        <sz val="10"/>
        <color indexed="8"/>
        <rFont val="宋体"/>
        <family val="0"/>
      </rPr>
      <t>1</t>
    </r>
  </si>
  <si>
    <t>1</t>
  </si>
  <si>
    <t>入围体检</t>
  </si>
  <si>
    <t>2</t>
  </si>
  <si>
    <t>3</t>
  </si>
  <si>
    <r>
      <t>3</t>
    </r>
    <r>
      <rPr>
        <sz val="10"/>
        <color indexed="8"/>
        <rFont val="宋体"/>
        <family val="0"/>
      </rPr>
      <t>1</t>
    </r>
  </si>
  <si>
    <t>综合基础知识</t>
  </si>
  <si>
    <t>入围体检</t>
  </si>
  <si>
    <r>
      <t>3</t>
    </r>
    <r>
      <rPr>
        <sz val="10"/>
        <color indexed="8"/>
        <rFont val="宋体"/>
        <family val="0"/>
      </rPr>
      <t>0</t>
    </r>
  </si>
  <si>
    <r>
      <t>2</t>
    </r>
    <r>
      <rPr>
        <sz val="10"/>
        <color indexed="8"/>
        <rFont val="宋体"/>
        <family val="0"/>
      </rPr>
      <t>9</t>
    </r>
  </si>
  <si>
    <t>9</t>
  </si>
  <si>
    <t>综合基础知识</t>
  </si>
  <si>
    <t>入围体检</t>
  </si>
  <si>
    <t>8</t>
  </si>
  <si>
    <t>7</t>
  </si>
  <si>
    <t>综合基础知识</t>
  </si>
  <si>
    <r>
      <t>1</t>
    </r>
    <r>
      <rPr>
        <sz val="10"/>
        <color indexed="8"/>
        <rFont val="宋体"/>
        <family val="0"/>
      </rPr>
      <t>0</t>
    </r>
  </si>
  <si>
    <t>入围体检</t>
  </si>
  <si>
    <r>
      <t>1</t>
    </r>
    <r>
      <rPr>
        <sz val="10"/>
        <color indexed="8"/>
        <rFont val="宋体"/>
        <family val="0"/>
      </rPr>
      <t>2</t>
    </r>
  </si>
  <si>
    <t>综合基础知识</t>
  </si>
  <si>
    <r>
      <t>1</t>
    </r>
    <r>
      <rPr>
        <sz val="10"/>
        <color indexed="8"/>
        <rFont val="宋体"/>
        <family val="0"/>
      </rPr>
      <t>1</t>
    </r>
  </si>
  <si>
    <t>综合基础知识</t>
  </si>
  <si>
    <r>
      <t>3</t>
    </r>
    <r>
      <rPr>
        <sz val="10"/>
        <color indexed="8"/>
        <rFont val="宋体"/>
        <family val="0"/>
      </rPr>
      <t>6</t>
    </r>
  </si>
  <si>
    <t>综合基础知识</t>
  </si>
  <si>
    <t>入围体检</t>
  </si>
  <si>
    <r>
      <t>3</t>
    </r>
    <r>
      <rPr>
        <sz val="10"/>
        <color indexed="8"/>
        <rFont val="宋体"/>
        <family val="0"/>
      </rPr>
      <t>5</t>
    </r>
  </si>
  <si>
    <r>
      <t>3</t>
    </r>
    <r>
      <rPr>
        <sz val="10"/>
        <color indexed="8"/>
        <rFont val="宋体"/>
        <family val="0"/>
      </rPr>
      <t>4</t>
    </r>
  </si>
  <si>
    <r>
      <t>2</t>
    </r>
    <r>
      <rPr>
        <sz val="10"/>
        <color indexed="8"/>
        <rFont val="宋体"/>
        <family val="0"/>
      </rPr>
      <t>2</t>
    </r>
  </si>
  <si>
    <r>
      <t>2</t>
    </r>
    <r>
      <rPr>
        <sz val="10"/>
        <color indexed="8"/>
        <rFont val="宋体"/>
        <family val="0"/>
      </rPr>
      <t>4</t>
    </r>
  </si>
  <si>
    <r>
      <t>2</t>
    </r>
    <r>
      <rPr>
        <sz val="10"/>
        <color indexed="8"/>
        <rFont val="宋体"/>
        <family val="0"/>
      </rPr>
      <t>3</t>
    </r>
  </si>
  <si>
    <t>综合基础知识</t>
  </si>
  <si>
    <r>
      <t>2</t>
    </r>
    <r>
      <rPr>
        <sz val="10"/>
        <color indexed="8"/>
        <rFont val="宋体"/>
        <family val="0"/>
      </rPr>
      <t>8</t>
    </r>
  </si>
  <si>
    <t>临床医学三基</t>
  </si>
  <si>
    <t>入围体检</t>
  </si>
  <si>
    <r>
      <t>1</t>
    </r>
    <r>
      <rPr>
        <sz val="10"/>
        <color indexed="8"/>
        <rFont val="宋体"/>
        <family val="0"/>
      </rPr>
      <t>4</t>
    </r>
  </si>
  <si>
    <t>综合基础知识</t>
  </si>
  <si>
    <r>
      <t>1</t>
    </r>
    <r>
      <rPr>
        <sz val="10"/>
        <color indexed="8"/>
        <rFont val="宋体"/>
        <family val="0"/>
      </rPr>
      <t>5</t>
    </r>
  </si>
  <si>
    <t>综合基础知识</t>
  </si>
  <si>
    <r>
      <t>1</t>
    </r>
    <r>
      <rPr>
        <sz val="10"/>
        <color indexed="8"/>
        <rFont val="宋体"/>
        <family val="0"/>
      </rPr>
      <t>3</t>
    </r>
  </si>
  <si>
    <t>综合基础知识</t>
  </si>
  <si>
    <r>
      <t>2</t>
    </r>
    <r>
      <rPr>
        <sz val="10"/>
        <color indexed="8"/>
        <rFont val="宋体"/>
        <family val="0"/>
      </rPr>
      <t>6</t>
    </r>
  </si>
  <si>
    <t>综合基础知识</t>
  </si>
  <si>
    <t>入围体检</t>
  </si>
  <si>
    <r>
      <t>2</t>
    </r>
    <r>
      <rPr>
        <sz val="10"/>
        <color indexed="8"/>
        <rFont val="宋体"/>
        <family val="0"/>
      </rPr>
      <t>7</t>
    </r>
  </si>
  <si>
    <t>综合基础知识</t>
  </si>
  <si>
    <r>
      <t>2</t>
    </r>
    <r>
      <rPr>
        <sz val="10"/>
        <color indexed="8"/>
        <rFont val="宋体"/>
        <family val="0"/>
      </rPr>
      <t>5</t>
    </r>
  </si>
  <si>
    <t>综合基础知识</t>
  </si>
  <si>
    <r>
      <t>1</t>
    </r>
    <r>
      <rPr>
        <sz val="10"/>
        <color indexed="8"/>
        <rFont val="宋体"/>
        <family val="0"/>
      </rPr>
      <t>7</t>
    </r>
  </si>
  <si>
    <t>综合基础知识</t>
  </si>
  <si>
    <r>
      <t>1</t>
    </r>
    <r>
      <rPr>
        <sz val="10"/>
        <color indexed="8"/>
        <rFont val="宋体"/>
        <family val="0"/>
      </rPr>
      <t>8</t>
    </r>
  </si>
  <si>
    <t>综合基础知识</t>
  </si>
  <si>
    <r>
      <t>1</t>
    </r>
    <r>
      <rPr>
        <sz val="10"/>
        <color indexed="8"/>
        <rFont val="宋体"/>
        <family val="0"/>
      </rPr>
      <t>6</t>
    </r>
  </si>
  <si>
    <t>综合基础知识</t>
  </si>
  <si>
    <r>
      <t>3</t>
    </r>
    <r>
      <rPr>
        <sz val="10"/>
        <color indexed="8"/>
        <rFont val="宋体"/>
        <family val="0"/>
      </rPr>
      <t>3</t>
    </r>
  </si>
  <si>
    <t>综合基础知识</t>
  </si>
  <si>
    <t>入围体检</t>
  </si>
  <si>
    <r>
      <t>3</t>
    </r>
    <r>
      <rPr>
        <sz val="10"/>
        <color indexed="8"/>
        <rFont val="宋体"/>
        <family val="0"/>
      </rPr>
      <t>2</t>
    </r>
  </si>
  <si>
    <t>综合基础知识</t>
  </si>
  <si>
    <t>缺考</t>
  </si>
  <si>
    <t>缺考</t>
  </si>
  <si>
    <r>
      <t>2</t>
    </r>
    <r>
      <rPr>
        <sz val="10"/>
        <color indexed="8"/>
        <rFont val="宋体"/>
        <family val="0"/>
      </rPr>
      <t>2</t>
    </r>
  </si>
  <si>
    <t>入围体检</t>
  </si>
  <si>
    <r>
      <t>2</t>
    </r>
    <r>
      <rPr>
        <sz val="10"/>
        <color indexed="8"/>
        <rFont val="宋体"/>
        <family val="0"/>
      </rPr>
      <t>0</t>
    </r>
  </si>
  <si>
    <r>
      <t>2</t>
    </r>
    <r>
      <rPr>
        <sz val="10"/>
        <color indexed="8"/>
        <rFont val="宋体"/>
        <family val="0"/>
      </rPr>
      <t>1</t>
    </r>
  </si>
  <si>
    <r>
      <t>2</t>
    </r>
    <r>
      <rPr>
        <sz val="10"/>
        <color indexed="8"/>
        <rFont val="宋体"/>
        <family val="0"/>
      </rPr>
      <t>9</t>
    </r>
  </si>
  <si>
    <t>入围体检</t>
  </si>
  <si>
    <r>
      <t>3</t>
    </r>
    <r>
      <rPr>
        <sz val="10"/>
        <color indexed="8"/>
        <rFont val="宋体"/>
        <family val="0"/>
      </rPr>
      <t>0</t>
    </r>
  </si>
  <si>
    <t>入围体检</t>
  </si>
  <si>
    <r>
      <t>2</t>
    </r>
    <r>
      <rPr>
        <sz val="10"/>
        <color indexed="8"/>
        <rFont val="宋体"/>
        <family val="0"/>
      </rPr>
      <t>7</t>
    </r>
  </si>
  <si>
    <r>
      <t>2</t>
    </r>
    <r>
      <rPr>
        <sz val="10"/>
        <color indexed="8"/>
        <rFont val="宋体"/>
        <family val="0"/>
      </rPr>
      <t>8</t>
    </r>
  </si>
  <si>
    <r>
      <t>2</t>
    </r>
    <r>
      <rPr>
        <sz val="10"/>
        <color indexed="8"/>
        <rFont val="宋体"/>
        <family val="0"/>
      </rPr>
      <t>6</t>
    </r>
  </si>
  <si>
    <t>缺考</t>
  </si>
  <si>
    <t>临海市城市房屋征收与补偿管理办公室</t>
  </si>
  <si>
    <r>
      <t>1</t>
    </r>
    <r>
      <rPr>
        <sz val="10"/>
        <color indexed="8"/>
        <rFont val="宋体"/>
        <family val="0"/>
      </rPr>
      <t>1</t>
    </r>
  </si>
  <si>
    <t>入围体检</t>
  </si>
  <si>
    <r>
      <t>1</t>
    </r>
    <r>
      <rPr>
        <sz val="10"/>
        <color indexed="8"/>
        <rFont val="宋体"/>
        <family val="0"/>
      </rPr>
      <t>2</t>
    </r>
  </si>
  <si>
    <r>
      <t>1</t>
    </r>
    <r>
      <rPr>
        <sz val="10"/>
        <color indexed="8"/>
        <rFont val="宋体"/>
        <family val="0"/>
      </rPr>
      <t>0</t>
    </r>
  </si>
  <si>
    <t>面试3组</t>
  </si>
  <si>
    <t>5</t>
  </si>
  <si>
    <t>入围体检</t>
  </si>
  <si>
    <t>面试3组</t>
  </si>
  <si>
    <t>6</t>
  </si>
  <si>
    <t>4</t>
  </si>
  <si>
    <t>综合基础知识</t>
  </si>
  <si>
    <t>3</t>
  </si>
  <si>
    <t>面试3组</t>
  </si>
  <si>
    <r>
      <t>1</t>
    </r>
    <r>
      <rPr>
        <sz val="10"/>
        <color indexed="8"/>
        <rFont val="宋体"/>
        <family val="0"/>
      </rPr>
      <t>5</t>
    </r>
  </si>
  <si>
    <t>面试3组</t>
  </si>
  <si>
    <r>
      <t>1</t>
    </r>
    <r>
      <rPr>
        <sz val="10"/>
        <color indexed="8"/>
        <rFont val="宋体"/>
        <family val="0"/>
      </rPr>
      <t>3</t>
    </r>
  </si>
  <si>
    <r>
      <t>1</t>
    </r>
    <r>
      <rPr>
        <sz val="10"/>
        <color indexed="8"/>
        <rFont val="宋体"/>
        <family val="0"/>
      </rPr>
      <t>4</t>
    </r>
  </si>
  <si>
    <r>
      <t>3</t>
    </r>
    <r>
      <rPr>
        <sz val="10"/>
        <color indexed="8"/>
        <rFont val="宋体"/>
        <family val="0"/>
      </rPr>
      <t>1</t>
    </r>
  </si>
  <si>
    <t>综合基础知识</t>
  </si>
  <si>
    <t>入围体检</t>
  </si>
  <si>
    <r>
      <t>3</t>
    </r>
    <r>
      <rPr>
        <sz val="10"/>
        <color indexed="8"/>
        <rFont val="宋体"/>
        <family val="0"/>
      </rPr>
      <t>2</t>
    </r>
  </si>
  <si>
    <t>综合基础知识</t>
  </si>
  <si>
    <r>
      <t>3</t>
    </r>
    <r>
      <rPr>
        <sz val="10"/>
        <color indexed="8"/>
        <rFont val="宋体"/>
        <family val="0"/>
      </rPr>
      <t>3</t>
    </r>
  </si>
  <si>
    <t>综合基础知识</t>
  </si>
  <si>
    <r>
      <t>3</t>
    </r>
    <r>
      <rPr>
        <sz val="10"/>
        <color indexed="8"/>
        <rFont val="宋体"/>
        <family val="0"/>
      </rPr>
      <t>4</t>
    </r>
  </si>
  <si>
    <t>综合基础知识</t>
  </si>
  <si>
    <t>入围体检</t>
  </si>
  <si>
    <r>
      <t>3</t>
    </r>
    <r>
      <rPr>
        <sz val="10"/>
        <color indexed="8"/>
        <rFont val="宋体"/>
        <family val="0"/>
      </rPr>
      <t>5</t>
    </r>
  </si>
  <si>
    <r>
      <t>3</t>
    </r>
    <r>
      <rPr>
        <sz val="10"/>
        <color indexed="8"/>
        <rFont val="宋体"/>
        <family val="0"/>
      </rPr>
      <t>6</t>
    </r>
  </si>
  <si>
    <r>
      <t>2</t>
    </r>
    <r>
      <rPr>
        <sz val="10"/>
        <color indexed="8"/>
        <rFont val="宋体"/>
        <family val="0"/>
      </rPr>
      <t>4</t>
    </r>
  </si>
  <si>
    <t>综合基础知识</t>
  </si>
  <si>
    <r>
      <t>2</t>
    </r>
    <r>
      <rPr>
        <sz val="10"/>
        <color indexed="8"/>
        <rFont val="宋体"/>
        <family val="0"/>
      </rPr>
      <t>5</t>
    </r>
  </si>
  <si>
    <t>综合基础知识</t>
  </si>
  <si>
    <t>3</t>
  </si>
  <si>
    <t>入围体检</t>
  </si>
  <si>
    <t>2</t>
  </si>
  <si>
    <t>1</t>
  </si>
  <si>
    <t>综合基础知识</t>
  </si>
  <si>
    <r>
      <t>1</t>
    </r>
    <r>
      <rPr>
        <sz val="10"/>
        <color indexed="8"/>
        <rFont val="宋体"/>
        <family val="0"/>
      </rPr>
      <t>7</t>
    </r>
  </si>
  <si>
    <t>综合基础知识</t>
  </si>
  <si>
    <t>入围体检</t>
  </si>
  <si>
    <r>
      <t>1</t>
    </r>
    <r>
      <rPr>
        <sz val="10"/>
        <color indexed="8"/>
        <rFont val="宋体"/>
        <family val="0"/>
      </rPr>
      <t>6</t>
    </r>
  </si>
  <si>
    <r>
      <t>1</t>
    </r>
    <r>
      <rPr>
        <sz val="10"/>
        <color indexed="8"/>
        <rFont val="宋体"/>
        <family val="0"/>
      </rPr>
      <t>8</t>
    </r>
  </si>
  <si>
    <r>
      <t>1</t>
    </r>
    <r>
      <rPr>
        <sz val="10"/>
        <color indexed="8"/>
        <rFont val="宋体"/>
        <family val="0"/>
      </rPr>
      <t>9</t>
    </r>
  </si>
  <si>
    <t>9</t>
  </si>
  <si>
    <t>7</t>
  </si>
  <si>
    <t>综合基础知识</t>
  </si>
  <si>
    <t>8</t>
  </si>
  <si>
    <t>面试4组</t>
  </si>
  <si>
    <t>8</t>
  </si>
  <si>
    <t>入围体检</t>
  </si>
  <si>
    <t>7</t>
  </si>
  <si>
    <t>9</t>
  </si>
  <si>
    <r>
      <t>3</t>
    </r>
    <r>
      <rPr>
        <sz val="10"/>
        <color indexed="8"/>
        <rFont val="宋体"/>
        <family val="0"/>
      </rPr>
      <t>0</t>
    </r>
  </si>
  <si>
    <t>入围体检</t>
  </si>
  <si>
    <r>
      <t>2</t>
    </r>
    <r>
      <rPr>
        <sz val="10"/>
        <color indexed="8"/>
        <rFont val="宋体"/>
        <family val="0"/>
      </rPr>
      <t>9</t>
    </r>
  </si>
  <si>
    <r>
      <t>3</t>
    </r>
    <r>
      <rPr>
        <sz val="10"/>
        <color indexed="8"/>
        <rFont val="宋体"/>
        <family val="0"/>
      </rPr>
      <t>1</t>
    </r>
  </si>
  <si>
    <t>2</t>
  </si>
  <si>
    <t>综合基础知识</t>
  </si>
  <si>
    <t>入围体检</t>
  </si>
  <si>
    <t>1</t>
  </si>
  <si>
    <t>综合基础知识</t>
  </si>
  <si>
    <t>6</t>
  </si>
  <si>
    <t>综合基础知识</t>
  </si>
  <si>
    <t>4</t>
  </si>
  <si>
    <t>5</t>
  </si>
  <si>
    <t>3</t>
  </si>
  <si>
    <r>
      <t>3</t>
    </r>
    <r>
      <rPr>
        <sz val="10"/>
        <color indexed="8"/>
        <rFont val="宋体"/>
        <family val="0"/>
      </rPr>
      <t>4</t>
    </r>
  </si>
  <si>
    <t>综合基础知识</t>
  </si>
  <si>
    <t>入围体检</t>
  </si>
  <si>
    <r>
      <t>3</t>
    </r>
    <r>
      <rPr>
        <sz val="10"/>
        <color indexed="8"/>
        <rFont val="宋体"/>
        <family val="0"/>
      </rPr>
      <t>3</t>
    </r>
  </si>
  <si>
    <t>综合基础知识</t>
  </si>
  <si>
    <r>
      <t>1</t>
    </r>
    <r>
      <rPr>
        <sz val="10"/>
        <color indexed="8"/>
        <rFont val="宋体"/>
        <family val="0"/>
      </rPr>
      <t>9</t>
    </r>
  </si>
  <si>
    <t>综合基础知识</t>
  </si>
  <si>
    <t>入围体检</t>
  </si>
  <si>
    <r>
      <t>2</t>
    </r>
    <r>
      <rPr>
        <sz val="10"/>
        <color indexed="8"/>
        <rFont val="宋体"/>
        <family val="0"/>
      </rPr>
      <t>0</t>
    </r>
  </si>
  <si>
    <t>综合基础知识</t>
  </si>
  <si>
    <r>
      <t>2</t>
    </r>
    <r>
      <rPr>
        <sz val="10"/>
        <color indexed="8"/>
        <rFont val="宋体"/>
        <family val="0"/>
      </rPr>
      <t>1</t>
    </r>
  </si>
  <si>
    <t>面试4组</t>
  </si>
  <si>
    <r>
      <t>3</t>
    </r>
    <r>
      <rPr>
        <sz val="10"/>
        <color indexed="8"/>
        <rFont val="宋体"/>
        <family val="0"/>
      </rPr>
      <t>7</t>
    </r>
  </si>
  <si>
    <t>综合基础知识</t>
  </si>
  <si>
    <t>入围体检</t>
  </si>
  <si>
    <t>面试4组</t>
  </si>
  <si>
    <r>
      <t>3</t>
    </r>
    <r>
      <rPr>
        <sz val="10"/>
        <color indexed="8"/>
        <rFont val="宋体"/>
        <family val="0"/>
      </rPr>
      <t>5</t>
    </r>
  </si>
  <si>
    <t>综合基础知识</t>
  </si>
  <si>
    <t>面试4组</t>
  </si>
  <si>
    <r>
      <t>3</t>
    </r>
    <r>
      <rPr>
        <sz val="10"/>
        <color indexed="8"/>
        <rFont val="宋体"/>
        <family val="0"/>
      </rPr>
      <t>6</t>
    </r>
  </si>
  <si>
    <t>综合基础知识</t>
  </si>
  <si>
    <r>
      <t>1</t>
    </r>
    <r>
      <rPr>
        <sz val="10"/>
        <color indexed="8"/>
        <rFont val="宋体"/>
        <family val="0"/>
      </rPr>
      <t>1</t>
    </r>
  </si>
  <si>
    <r>
      <t>1</t>
    </r>
    <r>
      <rPr>
        <sz val="10"/>
        <color indexed="8"/>
        <rFont val="宋体"/>
        <family val="0"/>
      </rPr>
      <t>0</t>
    </r>
  </si>
  <si>
    <r>
      <t>1</t>
    </r>
    <r>
      <rPr>
        <sz val="10"/>
        <color indexed="8"/>
        <rFont val="宋体"/>
        <family val="0"/>
      </rPr>
      <t>2</t>
    </r>
  </si>
  <si>
    <r>
      <t>3</t>
    </r>
    <r>
      <rPr>
        <sz val="10"/>
        <color indexed="8"/>
        <rFont val="宋体"/>
        <family val="0"/>
      </rPr>
      <t>2</t>
    </r>
  </si>
  <si>
    <r>
      <t>1</t>
    </r>
    <r>
      <rPr>
        <sz val="10"/>
        <color indexed="8"/>
        <rFont val="宋体"/>
        <family val="0"/>
      </rPr>
      <t>8</t>
    </r>
  </si>
  <si>
    <r>
      <t>1</t>
    </r>
    <r>
      <rPr>
        <sz val="10"/>
        <color indexed="8"/>
        <rFont val="宋体"/>
        <family val="0"/>
      </rPr>
      <t>6</t>
    </r>
  </si>
  <si>
    <r>
      <t>1</t>
    </r>
    <r>
      <rPr>
        <sz val="10"/>
        <color indexed="8"/>
        <rFont val="宋体"/>
        <family val="0"/>
      </rPr>
      <t>7</t>
    </r>
  </si>
  <si>
    <r>
      <t>2</t>
    </r>
    <r>
      <rPr>
        <sz val="10"/>
        <color indexed="8"/>
        <rFont val="宋体"/>
        <family val="0"/>
      </rPr>
      <t>4</t>
    </r>
  </si>
  <si>
    <t>综合基础知识</t>
  </si>
  <si>
    <r>
      <t>2</t>
    </r>
    <r>
      <rPr>
        <sz val="10"/>
        <color indexed="8"/>
        <rFont val="宋体"/>
        <family val="0"/>
      </rPr>
      <t>3</t>
    </r>
  </si>
  <si>
    <r>
      <t>2</t>
    </r>
    <r>
      <rPr>
        <sz val="10"/>
        <color indexed="8"/>
        <rFont val="宋体"/>
        <family val="0"/>
      </rPr>
      <t>2</t>
    </r>
  </si>
  <si>
    <r>
      <t>2</t>
    </r>
    <r>
      <rPr>
        <sz val="10"/>
        <color indexed="8"/>
        <rFont val="宋体"/>
        <family val="0"/>
      </rPr>
      <t>7</t>
    </r>
  </si>
  <si>
    <t>综合基础知识</t>
  </si>
  <si>
    <r>
      <t>2</t>
    </r>
    <r>
      <rPr>
        <sz val="10"/>
        <color indexed="8"/>
        <rFont val="宋体"/>
        <family val="0"/>
      </rPr>
      <t>5</t>
    </r>
  </si>
  <si>
    <r>
      <t>2</t>
    </r>
    <r>
      <rPr>
        <sz val="10"/>
        <color indexed="8"/>
        <rFont val="宋体"/>
        <family val="0"/>
      </rPr>
      <t>6</t>
    </r>
  </si>
  <si>
    <r>
      <t>2</t>
    </r>
    <r>
      <rPr>
        <sz val="10"/>
        <color indexed="8"/>
        <rFont val="宋体"/>
        <family val="0"/>
      </rPr>
      <t>8</t>
    </r>
  </si>
  <si>
    <r>
      <t>1</t>
    </r>
    <r>
      <rPr>
        <sz val="10"/>
        <color indexed="8"/>
        <rFont val="宋体"/>
        <family val="0"/>
      </rPr>
      <t>5</t>
    </r>
  </si>
  <si>
    <r>
      <t>1</t>
    </r>
    <r>
      <rPr>
        <sz val="10"/>
        <color indexed="8"/>
        <rFont val="宋体"/>
        <family val="0"/>
      </rPr>
      <t>3</t>
    </r>
  </si>
  <si>
    <r>
      <t>1</t>
    </r>
    <r>
      <rPr>
        <sz val="10"/>
        <color indexed="8"/>
        <rFont val="宋体"/>
        <family val="0"/>
      </rPr>
      <t>4</t>
    </r>
  </si>
  <si>
    <t>面试5组</t>
  </si>
  <si>
    <t>1</t>
  </si>
  <si>
    <t>综合基础知识</t>
  </si>
  <si>
    <t>入围体检</t>
  </si>
  <si>
    <t>面试5组</t>
  </si>
  <si>
    <t>2</t>
  </si>
  <si>
    <t>面试5组</t>
  </si>
  <si>
    <t>3</t>
  </si>
  <si>
    <t>综合基础知识</t>
  </si>
  <si>
    <t>入围体检</t>
  </si>
  <si>
    <t>面试5组</t>
  </si>
  <si>
    <r>
      <t>1</t>
    </r>
    <r>
      <rPr>
        <sz val="10"/>
        <color indexed="8"/>
        <rFont val="宋体"/>
        <family val="0"/>
      </rPr>
      <t>7</t>
    </r>
  </si>
  <si>
    <t>综合基础知识</t>
  </si>
  <si>
    <r>
      <t>1</t>
    </r>
    <r>
      <rPr>
        <sz val="10"/>
        <color indexed="8"/>
        <rFont val="宋体"/>
        <family val="0"/>
      </rPr>
      <t>8</t>
    </r>
  </si>
  <si>
    <t>综合基础知识</t>
  </si>
  <si>
    <r>
      <t>3</t>
    </r>
    <r>
      <rPr>
        <sz val="10"/>
        <color indexed="8"/>
        <rFont val="宋体"/>
        <family val="0"/>
      </rPr>
      <t>2</t>
    </r>
  </si>
  <si>
    <t>综合基础知识</t>
  </si>
  <si>
    <t>入围体检</t>
  </si>
  <si>
    <r>
      <t>3</t>
    </r>
    <r>
      <rPr>
        <sz val="10"/>
        <color indexed="8"/>
        <rFont val="宋体"/>
        <family val="0"/>
      </rPr>
      <t>3</t>
    </r>
  </si>
  <si>
    <r>
      <t>3</t>
    </r>
    <r>
      <rPr>
        <sz val="10"/>
        <color indexed="8"/>
        <rFont val="宋体"/>
        <family val="0"/>
      </rPr>
      <t>1</t>
    </r>
  </si>
  <si>
    <t>综合基础知识</t>
  </si>
  <si>
    <t>7</t>
  </si>
  <si>
    <t>入围体检</t>
  </si>
  <si>
    <t>9</t>
  </si>
  <si>
    <t>8</t>
  </si>
  <si>
    <r>
      <t>2</t>
    </r>
    <r>
      <rPr>
        <sz val="10"/>
        <color indexed="8"/>
        <rFont val="宋体"/>
        <family val="0"/>
      </rPr>
      <t>2</t>
    </r>
  </si>
  <si>
    <r>
      <t>2</t>
    </r>
    <r>
      <rPr>
        <sz val="10"/>
        <color indexed="8"/>
        <rFont val="宋体"/>
        <family val="0"/>
      </rPr>
      <t>0</t>
    </r>
  </si>
  <si>
    <r>
      <t>2</t>
    </r>
    <r>
      <rPr>
        <sz val="10"/>
        <color indexed="8"/>
        <rFont val="宋体"/>
        <family val="0"/>
      </rPr>
      <t>1</t>
    </r>
  </si>
  <si>
    <t>综合基础知识</t>
  </si>
  <si>
    <r>
      <t>1</t>
    </r>
    <r>
      <rPr>
        <sz val="10"/>
        <color indexed="8"/>
        <rFont val="宋体"/>
        <family val="0"/>
      </rPr>
      <t>9</t>
    </r>
  </si>
  <si>
    <r>
      <t>3</t>
    </r>
    <r>
      <rPr>
        <sz val="10"/>
        <color indexed="8"/>
        <rFont val="宋体"/>
        <family val="0"/>
      </rPr>
      <t>0</t>
    </r>
  </si>
  <si>
    <t>综合基础知识</t>
  </si>
  <si>
    <t>入围体检</t>
  </si>
  <si>
    <r>
      <t>2</t>
    </r>
    <r>
      <rPr>
        <sz val="10"/>
        <color indexed="8"/>
        <rFont val="宋体"/>
        <family val="0"/>
      </rPr>
      <t>9</t>
    </r>
  </si>
  <si>
    <t>综合基础知识</t>
  </si>
  <si>
    <t>入围体检</t>
  </si>
  <si>
    <r>
      <t>2</t>
    </r>
    <r>
      <rPr>
        <sz val="10"/>
        <color indexed="8"/>
        <rFont val="宋体"/>
        <family val="0"/>
      </rPr>
      <t>8</t>
    </r>
  </si>
  <si>
    <t>综合基础知识</t>
  </si>
  <si>
    <r>
      <t>2</t>
    </r>
    <r>
      <rPr>
        <sz val="10"/>
        <color indexed="8"/>
        <rFont val="宋体"/>
        <family val="0"/>
      </rPr>
      <t>6</t>
    </r>
  </si>
  <si>
    <t>综合基础知识</t>
  </si>
  <si>
    <r>
      <t>2</t>
    </r>
    <r>
      <rPr>
        <sz val="10"/>
        <color indexed="8"/>
        <rFont val="宋体"/>
        <family val="0"/>
      </rPr>
      <t>7</t>
    </r>
  </si>
  <si>
    <t>缺考</t>
  </si>
  <si>
    <r>
      <t>1</t>
    </r>
    <r>
      <rPr>
        <sz val="10"/>
        <color indexed="8"/>
        <rFont val="宋体"/>
        <family val="0"/>
      </rPr>
      <t>1</t>
    </r>
  </si>
  <si>
    <t>综合基础知识</t>
  </si>
  <si>
    <r>
      <t>1</t>
    </r>
    <r>
      <rPr>
        <sz val="10"/>
        <color indexed="8"/>
        <rFont val="宋体"/>
        <family val="0"/>
      </rPr>
      <t>2</t>
    </r>
  </si>
  <si>
    <t>综合基础知识</t>
  </si>
  <si>
    <r>
      <t>1</t>
    </r>
    <r>
      <rPr>
        <sz val="10"/>
        <color indexed="8"/>
        <rFont val="宋体"/>
        <family val="0"/>
      </rPr>
      <t>0</t>
    </r>
  </si>
  <si>
    <t>临海市海洋资源管理中心</t>
  </si>
  <si>
    <t>综合基础知识</t>
  </si>
  <si>
    <t>3</t>
  </si>
  <si>
    <r>
      <t>3</t>
    </r>
    <r>
      <rPr>
        <sz val="10"/>
        <color indexed="8"/>
        <rFont val="宋体"/>
        <family val="0"/>
      </rPr>
      <t>6</t>
    </r>
  </si>
  <si>
    <t>入围体检</t>
  </si>
  <si>
    <r>
      <t>3</t>
    </r>
    <r>
      <rPr>
        <sz val="10"/>
        <color indexed="8"/>
        <rFont val="宋体"/>
        <family val="0"/>
      </rPr>
      <t>4</t>
    </r>
  </si>
  <si>
    <t>综合基础知识</t>
  </si>
  <si>
    <r>
      <t>3</t>
    </r>
    <r>
      <rPr>
        <sz val="10"/>
        <color indexed="8"/>
        <rFont val="宋体"/>
        <family val="0"/>
      </rPr>
      <t>5</t>
    </r>
  </si>
  <si>
    <r>
      <t>1</t>
    </r>
    <r>
      <rPr>
        <sz val="10"/>
        <color indexed="8"/>
        <rFont val="宋体"/>
        <family val="0"/>
      </rPr>
      <t>3</t>
    </r>
  </si>
  <si>
    <r>
      <t>1</t>
    </r>
    <r>
      <rPr>
        <sz val="10"/>
        <color indexed="8"/>
        <rFont val="宋体"/>
        <family val="0"/>
      </rPr>
      <t>4</t>
    </r>
  </si>
  <si>
    <r>
      <t>1</t>
    </r>
    <r>
      <rPr>
        <sz val="10"/>
        <color indexed="8"/>
        <rFont val="宋体"/>
        <family val="0"/>
      </rPr>
      <t>5</t>
    </r>
  </si>
  <si>
    <t>综合基础知识</t>
  </si>
  <si>
    <r>
      <t>2</t>
    </r>
    <r>
      <rPr>
        <sz val="10"/>
        <color indexed="8"/>
        <rFont val="宋体"/>
        <family val="0"/>
      </rPr>
      <t>3</t>
    </r>
  </si>
  <si>
    <t>综合基础知识</t>
  </si>
  <si>
    <t>入围体检</t>
  </si>
  <si>
    <r>
      <t>2</t>
    </r>
    <r>
      <rPr>
        <sz val="10"/>
        <color indexed="8"/>
        <rFont val="宋体"/>
        <family val="0"/>
      </rPr>
      <t>4</t>
    </r>
  </si>
  <si>
    <r>
      <t>2</t>
    </r>
    <r>
      <rPr>
        <sz val="10"/>
        <color indexed="8"/>
        <rFont val="宋体"/>
        <family val="0"/>
      </rPr>
      <t>5</t>
    </r>
  </si>
  <si>
    <t>综合基础知识</t>
  </si>
  <si>
    <t>5</t>
  </si>
  <si>
    <t>4</t>
  </si>
  <si>
    <r>
      <t>1</t>
    </r>
    <r>
      <rPr>
        <sz val="10"/>
        <color indexed="8"/>
        <rFont val="宋体"/>
        <family val="0"/>
      </rPr>
      <t>6</t>
    </r>
  </si>
  <si>
    <t>综合基础知识</t>
  </si>
  <si>
    <t>入围体检</t>
  </si>
  <si>
    <r>
      <t>1</t>
    </r>
    <r>
      <rPr>
        <sz val="10"/>
        <color indexed="8"/>
        <rFont val="宋体"/>
        <family val="0"/>
      </rPr>
      <t>7</t>
    </r>
  </si>
  <si>
    <t>综合基础知识</t>
  </si>
  <si>
    <r>
      <t>1</t>
    </r>
    <r>
      <rPr>
        <sz val="10"/>
        <color indexed="8"/>
        <rFont val="宋体"/>
        <family val="0"/>
      </rPr>
      <t>5</t>
    </r>
  </si>
  <si>
    <t>综合基础知识</t>
  </si>
  <si>
    <t>3</t>
  </si>
  <si>
    <t>综合基础知识</t>
  </si>
  <si>
    <t>入围体检</t>
  </si>
  <si>
    <t>2</t>
  </si>
  <si>
    <t>1</t>
  </si>
  <si>
    <r>
      <t>2</t>
    </r>
    <r>
      <rPr>
        <sz val="10"/>
        <color indexed="8"/>
        <rFont val="宋体"/>
        <family val="0"/>
      </rPr>
      <t>8</t>
    </r>
  </si>
  <si>
    <t>综合基础知识</t>
  </si>
  <si>
    <t>入围体检</t>
  </si>
  <si>
    <r>
      <t>2</t>
    </r>
    <r>
      <rPr>
        <sz val="10"/>
        <color indexed="8"/>
        <rFont val="宋体"/>
        <family val="0"/>
      </rPr>
      <t>7</t>
    </r>
  </si>
  <si>
    <t>综合基础知识</t>
  </si>
  <si>
    <t>缺考</t>
  </si>
  <si>
    <t>综合基础知识</t>
  </si>
  <si>
    <t>缺考</t>
  </si>
  <si>
    <t>5</t>
  </si>
  <si>
    <t>4</t>
  </si>
  <si>
    <t>6</t>
  </si>
  <si>
    <t>9</t>
  </si>
  <si>
    <r>
      <t>1</t>
    </r>
    <r>
      <rPr>
        <sz val="10"/>
        <color indexed="8"/>
        <rFont val="宋体"/>
        <family val="0"/>
      </rPr>
      <t>1</t>
    </r>
  </si>
  <si>
    <t>综合基础知识</t>
  </si>
  <si>
    <r>
      <t>2</t>
    </r>
    <r>
      <rPr>
        <sz val="10"/>
        <color indexed="8"/>
        <rFont val="宋体"/>
        <family val="0"/>
      </rPr>
      <t>6</t>
    </r>
  </si>
  <si>
    <t>综合基础知识</t>
  </si>
  <si>
    <t>入围体检</t>
  </si>
  <si>
    <r>
      <t>2</t>
    </r>
    <r>
      <rPr>
        <sz val="10"/>
        <color indexed="8"/>
        <rFont val="宋体"/>
        <family val="0"/>
      </rPr>
      <t>5</t>
    </r>
  </si>
  <si>
    <r>
      <t>2</t>
    </r>
    <r>
      <rPr>
        <sz val="10"/>
        <color indexed="8"/>
        <rFont val="宋体"/>
        <family val="0"/>
      </rPr>
      <t>4</t>
    </r>
  </si>
  <si>
    <r>
      <t>3</t>
    </r>
    <r>
      <rPr>
        <sz val="10"/>
        <color indexed="8"/>
        <rFont val="宋体"/>
        <family val="0"/>
      </rPr>
      <t>1</t>
    </r>
  </si>
  <si>
    <t>综合基础知识</t>
  </si>
  <si>
    <t>入围体检</t>
  </si>
  <si>
    <r>
      <t>3</t>
    </r>
    <r>
      <rPr>
        <sz val="10"/>
        <color indexed="8"/>
        <rFont val="宋体"/>
        <family val="0"/>
      </rPr>
      <t>3</t>
    </r>
  </si>
  <si>
    <t>综合基础知识</t>
  </si>
  <si>
    <t>入围体检</t>
  </si>
  <si>
    <r>
      <t>2</t>
    </r>
    <r>
      <rPr>
        <sz val="10"/>
        <color indexed="8"/>
        <rFont val="宋体"/>
        <family val="0"/>
      </rPr>
      <t>9</t>
    </r>
  </si>
  <si>
    <r>
      <t>3</t>
    </r>
    <r>
      <rPr>
        <sz val="10"/>
        <color indexed="8"/>
        <rFont val="宋体"/>
        <family val="0"/>
      </rPr>
      <t>0</t>
    </r>
  </si>
  <si>
    <r>
      <t>3</t>
    </r>
    <r>
      <rPr>
        <sz val="10"/>
        <color indexed="8"/>
        <rFont val="宋体"/>
        <family val="0"/>
      </rPr>
      <t>2</t>
    </r>
  </si>
  <si>
    <t>缺考</t>
  </si>
  <si>
    <t>面试6组</t>
  </si>
  <si>
    <r>
      <t>3</t>
    </r>
    <r>
      <rPr>
        <sz val="10"/>
        <color indexed="8"/>
        <rFont val="宋体"/>
        <family val="0"/>
      </rPr>
      <t>6</t>
    </r>
  </si>
  <si>
    <t>综合基础知识</t>
  </si>
  <si>
    <t>入围体检</t>
  </si>
  <si>
    <t>面试6组</t>
  </si>
  <si>
    <r>
      <t>3</t>
    </r>
    <r>
      <rPr>
        <sz val="10"/>
        <color indexed="8"/>
        <rFont val="宋体"/>
        <family val="0"/>
      </rPr>
      <t>4</t>
    </r>
  </si>
  <si>
    <r>
      <t>3</t>
    </r>
    <r>
      <rPr>
        <sz val="10"/>
        <color indexed="8"/>
        <rFont val="宋体"/>
        <family val="0"/>
      </rPr>
      <t>5</t>
    </r>
  </si>
  <si>
    <t>8</t>
  </si>
  <si>
    <t>综合基础知识</t>
  </si>
  <si>
    <t>入围体检</t>
  </si>
  <si>
    <t>面试6组</t>
  </si>
  <si>
    <t>7</t>
  </si>
  <si>
    <t>缺考</t>
  </si>
  <si>
    <r>
      <t>1</t>
    </r>
    <r>
      <rPr>
        <sz val="10"/>
        <color indexed="8"/>
        <rFont val="宋体"/>
        <family val="0"/>
      </rPr>
      <t>3</t>
    </r>
  </si>
  <si>
    <t>综合基础知识</t>
  </si>
  <si>
    <t>入围体检</t>
  </si>
  <si>
    <t>面试6组</t>
  </si>
  <si>
    <r>
      <t>1</t>
    </r>
    <r>
      <rPr>
        <sz val="10"/>
        <color indexed="8"/>
        <rFont val="宋体"/>
        <family val="0"/>
      </rPr>
      <t>4</t>
    </r>
  </si>
  <si>
    <t>综合基础知识</t>
  </si>
  <si>
    <t>面试6组</t>
  </si>
  <si>
    <r>
      <t>1</t>
    </r>
    <r>
      <rPr>
        <sz val="10"/>
        <color indexed="8"/>
        <rFont val="宋体"/>
        <family val="0"/>
      </rPr>
      <t>2</t>
    </r>
  </si>
  <si>
    <r>
      <t>1</t>
    </r>
    <r>
      <rPr>
        <sz val="10"/>
        <color indexed="8"/>
        <rFont val="宋体"/>
        <family val="0"/>
      </rPr>
      <t>9</t>
    </r>
  </si>
  <si>
    <r>
      <t>1</t>
    </r>
    <r>
      <rPr>
        <sz val="10"/>
        <color indexed="8"/>
        <rFont val="宋体"/>
        <family val="0"/>
      </rPr>
      <t>8</t>
    </r>
  </si>
  <si>
    <r>
      <t>2</t>
    </r>
    <r>
      <rPr>
        <sz val="10"/>
        <color indexed="8"/>
        <rFont val="宋体"/>
        <family val="0"/>
      </rPr>
      <t>0</t>
    </r>
  </si>
  <si>
    <r>
      <t>2</t>
    </r>
    <r>
      <rPr>
        <sz val="10"/>
        <color indexed="8"/>
        <rFont val="宋体"/>
        <family val="0"/>
      </rPr>
      <t>2</t>
    </r>
  </si>
  <si>
    <r>
      <t>2</t>
    </r>
    <r>
      <rPr>
        <sz val="10"/>
        <color indexed="8"/>
        <rFont val="宋体"/>
        <family val="0"/>
      </rPr>
      <t>3</t>
    </r>
  </si>
  <si>
    <t>综合基础知识</t>
  </si>
  <si>
    <r>
      <t>2</t>
    </r>
    <r>
      <rPr>
        <sz val="10"/>
        <color indexed="8"/>
        <rFont val="宋体"/>
        <family val="0"/>
      </rPr>
      <t>1</t>
    </r>
  </si>
  <si>
    <t>面试7组</t>
  </si>
  <si>
    <t>1</t>
  </si>
  <si>
    <t>入围体检</t>
  </si>
  <si>
    <t>3</t>
  </si>
  <si>
    <t>2</t>
  </si>
  <si>
    <t>5</t>
  </si>
  <si>
    <t>综合基础知识</t>
  </si>
  <si>
    <t>入围体检</t>
  </si>
  <si>
    <t>6</t>
  </si>
  <si>
    <t>综合基础知识</t>
  </si>
  <si>
    <t>4</t>
  </si>
  <si>
    <r>
      <t>2</t>
    </r>
    <r>
      <rPr>
        <sz val="10"/>
        <color indexed="8"/>
        <rFont val="宋体"/>
        <family val="0"/>
      </rPr>
      <t>2</t>
    </r>
  </si>
  <si>
    <t>综合基础知识</t>
  </si>
  <si>
    <t>入围体检</t>
  </si>
  <si>
    <r>
      <t>2</t>
    </r>
    <r>
      <rPr>
        <sz val="10"/>
        <color indexed="8"/>
        <rFont val="宋体"/>
        <family val="0"/>
      </rPr>
      <t>3</t>
    </r>
  </si>
  <si>
    <t>综合基础知识</t>
  </si>
  <si>
    <r>
      <t>2</t>
    </r>
    <r>
      <rPr>
        <sz val="10"/>
        <color indexed="8"/>
        <rFont val="宋体"/>
        <family val="0"/>
      </rPr>
      <t>1</t>
    </r>
  </si>
  <si>
    <r>
      <t>2</t>
    </r>
    <r>
      <rPr>
        <sz val="10"/>
        <color indexed="8"/>
        <rFont val="宋体"/>
        <family val="0"/>
      </rPr>
      <t>6</t>
    </r>
  </si>
  <si>
    <t>综合基础知识</t>
  </si>
  <si>
    <t>入围体检</t>
  </si>
  <si>
    <r>
      <t>2</t>
    </r>
    <r>
      <rPr>
        <sz val="10"/>
        <color indexed="8"/>
        <rFont val="宋体"/>
        <family val="0"/>
      </rPr>
      <t>4</t>
    </r>
  </si>
  <si>
    <r>
      <t>2</t>
    </r>
    <r>
      <rPr>
        <sz val="10"/>
        <color indexed="8"/>
        <rFont val="宋体"/>
        <family val="0"/>
      </rPr>
      <t>5</t>
    </r>
  </si>
  <si>
    <r>
      <t>3</t>
    </r>
    <r>
      <rPr>
        <sz val="10"/>
        <color indexed="8"/>
        <rFont val="宋体"/>
        <family val="0"/>
      </rPr>
      <t>7</t>
    </r>
  </si>
  <si>
    <t>入围体检</t>
  </si>
  <si>
    <r>
      <t>3</t>
    </r>
    <r>
      <rPr>
        <sz val="10"/>
        <color indexed="8"/>
        <rFont val="宋体"/>
        <family val="0"/>
      </rPr>
      <t>8</t>
    </r>
  </si>
  <si>
    <r>
      <t>3</t>
    </r>
    <r>
      <rPr>
        <sz val="10"/>
        <color indexed="8"/>
        <rFont val="宋体"/>
        <family val="0"/>
      </rPr>
      <t>6</t>
    </r>
  </si>
  <si>
    <r>
      <t>3</t>
    </r>
    <r>
      <rPr>
        <sz val="10"/>
        <color indexed="8"/>
        <rFont val="宋体"/>
        <family val="0"/>
      </rPr>
      <t>2</t>
    </r>
  </si>
  <si>
    <t>综合基础知识</t>
  </si>
  <si>
    <r>
      <t>3</t>
    </r>
    <r>
      <rPr>
        <sz val="10"/>
        <color indexed="8"/>
        <rFont val="宋体"/>
        <family val="0"/>
      </rPr>
      <t>5</t>
    </r>
  </si>
  <si>
    <t>综合基础知识</t>
  </si>
  <si>
    <r>
      <t>3</t>
    </r>
    <r>
      <rPr>
        <sz val="10"/>
        <color indexed="8"/>
        <rFont val="宋体"/>
        <family val="0"/>
      </rPr>
      <t>4</t>
    </r>
  </si>
  <si>
    <r>
      <t>3</t>
    </r>
    <r>
      <rPr>
        <sz val="10"/>
        <color indexed="8"/>
        <rFont val="宋体"/>
        <family val="0"/>
      </rPr>
      <t>1</t>
    </r>
  </si>
  <si>
    <r>
      <t>2</t>
    </r>
    <r>
      <rPr>
        <sz val="10"/>
        <color indexed="8"/>
        <rFont val="宋体"/>
        <family val="0"/>
      </rPr>
      <t>9</t>
    </r>
  </si>
  <si>
    <t>入围体检</t>
  </si>
  <si>
    <r>
      <t>3</t>
    </r>
    <r>
      <rPr>
        <sz val="10"/>
        <color indexed="8"/>
        <rFont val="宋体"/>
        <family val="0"/>
      </rPr>
      <t>0</t>
    </r>
  </si>
  <si>
    <r>
      <t>2</t>
    </r>
    <r>
      <rPr>
        <sz val="10"/>
        <color indexed="8"/>
        <rFont val="宋体"/>
        <family val="0"/>
      </rPr>
      <t>8</t>
    </r>
  </si>
  <si>
    <r>
      <t>2</t>
    </r>
    <r>
      <rPr>
        <sz val="10"/>
        <color indexed="8"/>
        <rFont val="宋体"/>
        <family val="0"/>
      </rPr>
      <t>7</t>
    </r>
  </si>
  <si>
    <t>综合基础知识</t>
  </si>
  <si>
    <r>
      <t>2</t>
    </r>
    <r>
      <rPr>
        <sz val="10"/>
        <color indexed="8"/>
        <rFont val="宋体"/>
        <family val="0"/>
      </rPr>
      <t>0</t>
    </r>
  </si>
  <si>
    <t>综合基础知识</t>
  </si>
  <si>
    <t>入围体检</t>
  </si>
  <si>
    <r>
      <t>1</t>
    </r>
    <r>
      <rPr>
        <sz val="10"/>
        <color indexed="8"/>
        <rFont val="宋体"/>
        <family val="0"/>
      </rPr>
      <t>8</t>
    </r>
  </si>
  <si>
    <r>
      <t>1</t>
    </r>
    <r>
      <rPr>
        <sz val="10"/>
        <color indexed="8"/>
        <rFont val="宋体"/>
        <family val="0"/>
      </rPr>
      <t>9</t>
    </r>
  </si>
  <si>
    <r>
      <t>1</t>
    </r>
    <r>
      <rPr>
        <sz val="10"/>
        <color indexed="8"/>
        <rFont val="宋体"/>
        <family val="0"/>
      </rPr>
      <t>3</t>
    </r>
  </si>
  <si>
    <t>9</t>
  </si>
  <si>
    <t>入围体检</t>
  </si>
  <si>
    <r>
      <t>1</t>
    </r>
    <r>
      <rPr>
        <sz val="10"/>
        <color indexed="8"/>
        <rFont val="宋体"/>
        <family val="0"/>
      </rPr>
      <t>6</t>
    </r>
  </si>
  <si>
    <t>入围体检</t>
  </si>
  <si>
    <r>
      <t>1</t>
    </r>
    <r>
      <rPr>
        <sz val="10"/>
        <color indexed="8"/>
        <rFont val="宋体"/>
        <family val="0"/>
      </rPr>
      <t>7</t>
    </r>
  </si>
  <si>
    <t>综合基础知识</t>
  </si>
  <si>
    <t>8</t>
  </si>
  <si>
    <t>综合基础知识</t>
  </si>
  <si>
    <t>入围体检</t>
  </si>
  <si>
    <r>
      <t>1</t>
    </r>
    <r>
      <rPr>
        <sz val="10"/>
        <color indexed="8"/>
        <rFont val="宋体"/>
        <family val="0"/>
      </rPr>
      <t>5</t>
    </r>
  </si>
  <si>
    <t>综合基础知识</t>
  </si>
  <si>
    <t>入围体检</t>
  </si>
  <si>
    <t>7</t>
  </si>
  <si>
    <r>
      <t>1</t>
    </r>
    <r>
      <rPr>
        <sz val="10"/>
        <color indexed="8"/>
        <rFont val="宋体"/>
        <family val="0"/>
      </rPr>
      <t>2</t>
    </r>
  </si>
  <si>
    <t>综合基础知识</t>
  </si>
  <si>
    <r>
      <t>1</t>
    </r>
    <r>
      <rPr>
        <sz val="10"/>
        <color indexed="8"/>
        <rFont val="宋体"/>
        <family val="0"/>
      </rPr>
      <t>4</t>
    </r>
  </si>
  <si>
    <r>
      <t>1</t>
    </r>
    <r>
      <rPr>
        <sz val="10"/>
        <color indexed="8"/>
        <rFont val="宋体"/>
        <family val="0"/>
      </rPr>
      <t>0</t>
    </r>
  </si>
  <si>
    <r>
      <t>1</t>
    </r>
    <r>
      <rPr>
        <sz val="10"/>
        <color indexed="8"/>
        <rFont val="宋体"/>
        <family val="0"/>
      </rPr>
      <t>1</t>
    </r>
  </si>
  <si>
    <t>2017年临海市事业单位公开招聘工作人员总成绩及入围体检人员名单公布一(2017年7月22日结构化面试岗位）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</si>
</sst>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s>
  <fonts count="57">
    <font>
      <sz val="11"/>
      <color theme="1"/>
      <name val="Calibri"/>
      <family val="0"/>
    </font>
    <font>
      <sz val="11"/>
      <color indexed="8"/>
      <name val="宋体"/>
      <family val="0"/>
    </font>
    <font>
      <sz val="9"/>
      <name val="宋体"/>
      <family val="0"/>
    </font>
    <font>
      <sz val="12"/>
      <name val="宋体"/>
      <family val="0"/>
    </font>
    <font>
      <sz val="10"/>
      <name val="宋体"/>
      <family val="0"/>
    </font>
    <font>
      <b/>
      <sz val="11"/>
      <color indexed="62"/>
      <name val="Tahoma"/>
      <family val="2"/>
    </font>
    <font>
      <sz val="11"/>
      <color indexed="42"/>
      <name val="Tahoma"/>
      <family val="2"/>
    </font>
    <font>
      <sz val="11"/>
      <color indexed="8"/>
      <name val="Tahoma"/>
      <family val="2"/>
    </font>
    <font>
      <b/>
      <sz val="18"/>
      <color indexed="62"/>
      <name val="宋体"/>
      <family val="0"/>
    </font>
    <font>
      <b/>
      <sz val="11"/>
      <color indexed="8"/>
      <name val="Tahoma"/>
      <family val="2"/>
    </font>
    <font>
      <sz val="11"/>
      <color indexed="10"/>
      <name val="Tahoma"/>
      <family val="2"/>
    </font>
    <font>
      <b/>
      <sz val="11"/>
      <color indexed="52"/>
      <name val="Tahoma"/>
      <family val="2"/>
    </font>
    <font>
      <i/>
      <sz val="11"/>
      <color indexed="23"/>
      <name val="Tahoma"/>
      <family val="2"/>
    </font>
    <font>
      <sz val="11"/>
      <color indexed="17"/>
      <name val="Tahoma"/>
      <family val="2"/>
    </font>
    <font>
      <sz val="11"/>
      <color indexed="60"/>
      <name val="Tahoma"/>
      <family val="2"/>
    </font>
    <font>
      <b/>
      <sz val="15"/>
      <color indexed="62"/>
      <name val="Tahoma"/>
      <family val="2"/>
    </font>
    <font>
      <sz val="11"/>
      <color indexed="20"/>
      <name val="Tahoma"/>
      <family val="2"/>
    </font>
    <font>
      <sz val="11"/>
      <color indexed="62"/>
      <name val="Tahoma"/>
      <family val="2"/>
    </font>
    <font>
      <b/>
      <sz val="11"/>
      <color indexed="42"/>
      <name val="Tahoma"/>
      <family val="2"/>
    </font>
    <font>
      <b/>
      <sz val="11"/>
      <color indexed="63"/>
      <name val="Tahoma"/>
      <family val="2"/>
    </font>
    <font>
      <sz val="11"/>
      <color indexed="52"/>
      <name val="Tahoma"/>
      <family val="2"/>
    </font>
    <font>
      <b/>
      <sz val="13"/>
      <color indexed="62"/>
      <name val="Tahoma"/>
      <family val="2"/>
    </font>
    <font>
      <sz val="10"/>
      <color indexed="8"/>
      <name val="宋体"/>
      <family val="0"/>
    </font>
    <font>
      <sz val="12"/>
      <color indexed="8"/>
      <name val="宋体"/>
      <family val="0"/>
    </font>
    <font>
      <sz val="18"/>
      <color indexed="8"/>
      <name val="宋体"/>
      <family val="0"/>
    </font>
    <font>
      <sz val="11"/>
      <color indexed="9"/>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theme="8" tint="0.5999900102615356"/>
        <bgColor indexed="64"/>
      </patternFill>
    </fill>
    <fill>
      <patternFill patternType="solid">
        <fgColor indexed="44"/>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indexed="55"/>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right/>
      <top/>
      <bottom style="thick">
        <color indexed="49"/>
      </bottom>
    </border>
    <border>
      <left/>
      <right/>
      <top/>
      <bottom style="thick">
        <color theme="4" tint="0.49998000264167786"/>
      </bottom>
    </border>
    <border>
      <left/>
      <right/>
      <top/>
      <bottom style="thick">
        <color indexed="22"/>
      </bottom>
    </border>
    <border>
      <left/>
      <right/>
      <top/>
      <bottom style="medium">
        <color indexed="49"/>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131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7"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7"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7"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7"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8"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7" fillId="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6"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6"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6" fillId="11"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6" fillId="8"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6" fillId="14"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6" fillId="3"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15" fillId="0" borderId="1"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21" fillId="0" borderId="3"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5" fillId="0" borderId="4"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6" fillId="18" borderId="0" applyNumberFormat="0" applyBorder="0" applyAlignment="0" applyProtection="0"/>
    <xf numFmtId="0" fontId="3" fillId="0" borderId="0">
      <alignment/>
      <protection/>
    </xf>
    <xf numFmtId="0" fontId="4" fillId="0" borderId="0">
      <alignment/>
      <protection/>
    </xf>
    <xf numFmtId="0" fontId="46"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13" fillId="20" borderId="0" applyNumberFormat="0" applyBorder="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9" fillId="0" borderId="5"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49" fillId="2" borderId="6" applyNumberFormat="0" applyAlignment="0" applyProtection="0"/>
    <xf numFmtId="0" fontId="11" fillId="2" borderId="7"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50" fillId="21" borderId="8" applyNumberFormat="0" applyAlignment="0" applyProtection="0"/>
    <xf numFmtId="0" fontId="18" fillId="22" borderId="9"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20" fillId="0" borderId="1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6" fillId="14"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6"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6" fillId="2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6" fillId="14"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6" fillId="30"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4" fillId="11" borderId="0" applyNumberFormat="0" applyBorder="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55" fillId="2" borderId="12" applyNumberFormat="0" applyAlignment="0" applyProtection="0"/>
    <xf numFmtId="0" fontId="19" fillId="2" borderId="13"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56" fillId="32" borderId="6" applyNumberFormat="0" applyAlignment="0" applyProtection="0"/>
    <xf numFmtId="0" fontId="17" fillId="3" borderId="7" applyNumberForma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1" fillId="33" borderId="14" applyNumberFormat="0" applyFont="0" applyAlignment="0" applyProtection="0"/>
    <xf numFmtId="0" fontId="4" fillId="4" borderId="15" applyNumberFormat="0" applyFont="0" applyAlignment="0" applyProtection="0"/>
  </cellStyleXfs>
  <cellXfs count="17">
    <xf numFmtId="0" fontId="0"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vertical="center" shrinkToFit="1"/>
    </xf>
    <xf numFmtId="49" fontId="22" fillId="0" borderId="16" xfId="0" applyNumberFormat="1" applyFont="1" applyFill="1" applyBorder="1" applyAlignment="1">
      <alignment horizontal="center" vertical="center" shrinkToFit="1"/>
    </xf>
    <xf numFmtId="49" fontId="22" fillId="0" borderId="16" xfId="740" applyNumberFormat="1" applyFont="1" applyFill="1" applyBorder="1" applyAlignment="1">
      <alignment horizontal="center" vertical="center" shrinkToFit="1"/>
      <protection/>
    </xf>
    <xf numFmtId="49" fontId="23" fillId="0" borderId="16" xfId="0" applyNumberFormat="1" applyFont="1" applyFill="1" applyBorder="1" applyAlignment="1">
      <alignment horizontal="center" vertical="center" wrapText="1"/>
    </xf>
    <xf numFmtId="49" fontId="23" fillId="0" borderId="16" xfId="740" applyNumberFormat="1" applyFont="1" applyFill="1" applyBorder="1" applyAlignment="1">
      <alignment horizontal="center" vertical="center" wrapText="1"/>
      <protection/>
    </xf>
    <xf numFmtId="176" fontId="23" fillId="0" borderId="16" xfId="740" applyNumberFormat="1" applyFont="1" applyFill="1" applyBorder="1" applyAlignment="1">
      <alignment horizontal="center" vertical="center" wrapText="1"/>
      <protection/>
    </xf>
    <xf numFmtId="49" fontId="23" fillId="0" borderId="16" xfId="742" applyNumberFormat="1" applyFont="1" applyFill="1" applyBorder="1" applyAlignment="1">
      <alignment horizontal="center" vertical="center" wrapText="1"/>
      <protection/>
    </xf>
    <xf numFmtId="0" fontId="22" fillId="0" borderId="16" xfId="0" applyNumberFormat="1"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1" fillId="0" borderId="0" xfId="0" applyFont="1" applyFill="1" applyBorder="1" applyAlignment="1">
      <alignment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0" xfId="0" applyNumberFormat="1" applyFont="1" applyFill="1" applyBorder="1" applyAlignment="1">
      <alignment horizontal="center" vertical="center"/>
    </xf>
    <xf numFmtId="0" fontId="24" fillId="0" borderId="17" xfId="0" applyFont="1" applyFill="1" applyBorder="1" applyAlignment="1">
      <alignment horizontal="center" vertical="center" wrapText="1"/>
    </xf>
  </cellXfs>
  <cellStyles count="1297">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3" xfId="20"/>
    <cellStyle name="20% - 强调文字颜色 1 2 2 2 4" xfId="21"/>
    <cellStyle name="20% - 强调文字颜色 1 2 2 2 5" xfId="22"/>
    <cellStyle name="20% - 强调文字颜色 1 2 2 2 6" xfId="23"/>
    <cellStyle name="20% - 强调文字颜色 1 2 2 2 7" xfId="24"/>
    <cellStyle name="20% - 强调文字颜色 1 2 2 3" xfId="25"/>
    <cellStyle name="20% - 强调文字颜色 1 2 2 4" xfId="26"/>
    <cellStyle name="20% - 强调文字颜色 1 2 2 5" xfId="27"/>
    <cellStyle name="20% - 强调文字颜色 1 2 2 6" xfId="28"/>
    <cellStyle name="20% - 强调文字颜色 1 2 2 7" xfId="29"/>
    <cellStyle name="20% - 强调文字颜色 1 2 2 8" xfId="30"/>
    <cellStyle name="20% - 强调文字颜色 1 2 3" xfId="31"/>
    <cellStyle name="20% - 强调文字颜色 1 2 3 2" xfId="32"/>
    <cellStyle name="20% - 强调文字颜色 1 2 3 3" xfId="33"/>
    <cellStyle name="20% - 强调文字颜色 1 2 3 4" xfId="34"/>
    <cellStyle name="20% - 强调文字颜色 1 2 3 5" xfId="35"/>
    <cellStyle name="20% - 强调文字颜色 1 2 3 6" xfId="36"/>
    <cellStyle name="20% - 强调文字颜色 1 2 3 7" xfId="37"/>
    <cellStyle name="20% - 强调文字颜色 1 2 4" xfId="38"/>
    <cellStyle name="20% - 强调文字颜色 1 2 5" xfId="39"/>
    <cellStyle name="20% - 强调文字颜色 1 2 6" xfId="40"/>
    <cellStyle name="20% - 强调文字颜色 1 2 7" xfId="41"/>
    <cellStyle name="20% - 强调文字颜色 1 2 8" xfId="42"/>
    <cellStyle name="20% - 强调文字颜色 1 2 9" xfId="43"/>
    <cellStyle name="20% - 强调文字颜色 1 3" xfId="44"/>
    <cellStyle name="20% - 强调文字颜色 2" xfId="45"/>
    <cellStyle name="20% - 强调文字颜色 2 2" xfId="46"/>
    <cellStyle name="20% - 强调文字颜色 2 2 2" xfId="47"/>
    <cellStyle name="20% - 强调文字颜色 2 2 2 2" xfId="48"/>
    <cellStyle name="20% - 强调文字颜色 2 2 2 2 2" xfId="49"/>
    <cellStyle name="20% - 强调文字颜色 2 2 2 2 3" xfId="50"/>
    <cellStyle name="20% - 强调文字颜色 2 2 2 2 4" xfId="51"/>
    <cellStyle name="20% - 强调文字颜色 2 2 2 2 5" xfId="52"/>
    <cellStyle name="20% - 强调文字颜色 2 2 2 2 6" xfId="53"/>
    <cellStyle name="20% - 强调文字颜色 2 2 2 2 7" xfId="54"/>
    <cellStyle name="20% - 强调文字颜色 2 2 2 3" xfId="55"/>
    <cellStyle name="20% - 强调文字颜色 2 2 2 4" xfId="56"/>
    <cellStyle name="20% - 强调文字颜色 2 2 2 5" xfId="57"/>
    <cellStyle name="20% - 强调文字颜色 2 2 2 6" xfId="58"/>
    <cellStyle name="20% - 强调文字颜色 2 2 2 7" xfId="59"/>
    <cellStyle name="20% - 强调文字颜色 2 2 2 8" xfId="60"/>
    <cellStyle name="20% - 强调文字颜色 2 2 3" xfId="61"/>
    <cellStyle name="20% - 强调文字颜色 2 2 3 2" xfId="62"/>
    <cellStyle name="20% - 强调文字颜色 2 2 3 3" xfId="63"/>
    <cellStyle name="20% - 强调文字颜色 2 2 3 4" xfId="64"/>
    <cellStyle name="20% - 强调文字颜色 2 2 3 5" xfId="65"/>
    <cellStyle name="20% - 强调文字颜色 2 2 3 6" xfId="66"/>
    <cellStyle name="20% - 强调文字颜色 2 2 3 7" xfId="67"/>
    <cellStyle name="20% - 强调文字颜色 2 2 4" xfId="68"/>
    <cellStyle name="20% - 强调文字颜色 2 2 5" xfId="69"/>
    <cellStyle name="20% - 强调文字颜色 2 2 6" xfId="70"/>
    <cellStyle name="20% - 强调文字颜色 2 2 7" xfId="71"/>
    <cellStyle name="20% - 强调文字颜色 2 2 8" xfId="72"/>
    <cellStyle name="20% - 强调文字颜色 2 2 9" xfId="73"/>
    <cellStyle name="20% - 强调文字颜色 2 3" xfId="74"/>
    <cellStyle name="20% - 强调文字颜色 3" xfId="75"/>
    <cellStyle name="20% - 强调文字颜色 3 2" xfId="76"/>
    <cellStyle name="20% - 强调文字颜色 3 2 2" xfId="77"/>
    <cellStyle name="20% - 强调文字颜色 3 2 2 2" xfId="78"/>
    <cellStyle name="20% - 强调文字颜色 3 2 2 2 2" xfId="79"/>
    <cellStyle name="20% - 强调文字颜色 3 2 2 2 3" xfId="80"/>
    <cellStyle name="20% - 强调文字颜色 3 2 2 2 4" xfId="81"/>
    <cellStyle name="20% - 强调文字颜色 3 2 2 2 5" xfId="82"/>
    <cellStyle name="20% - 强调文字颜色 3 2 2 2 6" xfId="83"/>
    <cellStyle name="20% - 强调文字颜色 3 2 2 2 7" xfId="84"/>
    <cellStyle name="20% - 强调文字颜色 3 2 2 3" xfId="85"/>
    <cellStyle name="20% - 强调文字颜色 3 2 2 4" xfId="86"/>
    <cellStyle name="20% - 强调文字颜色 3 2 2 5" xfId="87"/>
    <cellStyle name="20% - 强调文字颜色 3 2 2 6" xfId="88"/>
    <cellStyle name="20% - 强调文字颜色 3 2 2 7" xfId="89"/>
    <cellStyle name="20% - 强调文字颜色 3 2 2 8" xfId="90"/>
    <cellStyle name="20% - 强调文字颜色 3 2 3" xfId="91"/>
    <cellStyle name="20% - 强调文字颜色 3 2 3 2" xfId="92"/>
    <cellStyle name="20% - 强调文字颜色 3 2 3 3" xfId="93"/>
    <cellStyle name="20% - 强调文字颜色 3 2 3 4" xfId="94"/>
    <cellStyle name="20% - 强调文字颜色 3 2 3 5" xfId="95"/>
    <cellStyle name="20% - 强调文字颜色 3 2 3 6" xfId="96"/>
    <cellStyle name="20% - 强调文字颜色 3 2 3 7" xfId="97"/>
    <cellStyle name="20% - 强调文字颜色 3 2 4" xfId="98"/>
    <cellStyle name="20% - 强调文字颜色 3 2 5" xfId="99"/>
    <cellStyle name="20% - 强调文字颜色 3 2 6" xfId="100"/>
    <cellStyle name="20% - 强调文字颜色 3 2 7" xfId="101"/>
    <cellStyle name="20% - 强调文字颜色 3 2 8" xfId="102"/>
    <cellStyle name="20% - 强调文字颜色 3 2 9" xfId="103"/>
    <cellStyle name="20% - 强调文字颜色 3 3" xfId="104"/>
    <cellStyle name="20% - 强调文字颜色 4" xfId="105"/>
    <cellStyle name="20% - 强调文字颜色 4 2" xfId="106"/>
    <cellStyle name="20% - 强调文字颜色 4 2 2" xfId="107"/>
    <cellStyle name="20% - 强调文字颜色 4 2 2 2" xfId="108"/>
    <cellStyle name="20% - 强调文字颜色 4 2 2 2 2" xfId="109"/>
    <cellStyle name="20% - 强调文字颜色 4 2 2 2 3" xfId="110"/>
    <cellStyle name="20% - 强调文字颜色 4 2 2 2 4" xfId="111"/>
    <cellStyle name="20% - 强调文字颜色 4 2 2 2 5" xfId="112"/>
    <cellStyle name="20% - 强调文字颜色 4 2 2 2 6" xfId="113"/>
    <cellStyle name="20% - 强调文字颜色 4 2 2 2 7" xfId="114"/>
    <cellStyle name="20% - 强调文字颜色 4 2 2 3" xfId="115"/>
    <cellStyle name="20% - 强调文字颜色 4 2 2 4" xfId="116"/>
    <cellStyle name="20% - 强调文字颜色 4 2 2 5" xfId="117"/>
    <cellStyle name="20% - 强调文字颜色 4 2 2 6" xfId="118"/>
    <cellStyle name="20% - 强调文字颜色 4 2 2 7" xfId="119"/>
    <cellStyle name="20% - 强调文字颜色 4 2 2 8" xfId="120"/>
    <cellStyle name="20% - 强调文字颜色 4 2 3" xfId="121"/>
    <cellStyle name="20% - 强调文字颜色 4 2 3 2" xfId="122"/>
    <cellStyle name="20% - 强调文字颜色 4 2 3 3" xfId="123"/>
    <cellStyle name="20% - 强调文字颜色 4 2 3 4" xfId="124"/>
    <cellStyle name="20% - 强调文字颜色 4 2 3 5" xfId="125"/>
    <cellStyle name="20% - 强调文字颜色 4 2 3 6" xfId="126"/>
    <cellStyle name="20% - 强调文字颜色 4 2 3 7" xfId="127"/>
    <cellStyle name="20% - 强调文字颜色 4 2 4" xfId="128"/>
    <cellStyle name="20% - 强调文字颜色 4 2 5" xfId="129"/>
    <cellStyle name="20% - 强调文字颜色 4 2 6" xfId="130"/>
    <cellStyle name="20% - 强调文字颜色 4 2 7" xfId="131"/>
    <cellStyle name="20% - 强调文字颜色 4 2 8" xfId="132"/>
    <cellStyle name="20% - 强调文字颜色 4 2 9" xfId="133"/>
    <cellStyle name="20% - 强调文字颜色 4 3" xfId="134"/>
    <cellStyle name="20% - 强调文字颜色 5" xfId="135"/>
    <cellStyle name="20% - 强调文字颜色 5 2" xfId="136"/>
    <cellStyle name="20% - 强调文字颜色 5 2 2" xfId="137"/>
    <cellStyle name="20% - 强调文字颜色 5 2 2 2" xfId="138"/>
    <cellStyle name="20% - 强调文字颜色 5 2 2 2 2" xfId="139"/>
    <cellStyle name="20% - 强调文字颜色 5 2 2 2 3" xfId="140"/>
    <cellStyle name="20% - 强调文字颜色 5 2 2 2 4" xfId="141"/>
    <cellStyle name="20% - 强调文字颜色 5 2 2 2 5" xfId="142"/>
    <cellStyle name="20% - 强调文字颜色 5 2 2 2 6" xfId="143"/>
    <cellStyle name="20% - 强调文字颜色 5 2 2 2 7" xfId="144"/>
    <cellStyle name="20% - 强调文字颜色 5 2 2 3" xfId="145"/>
    <cellStyle name="20% - 强调文字颜色 5 2 2 4" xfId="146"/>
    <cellStyle name="20% - 强调文字颜色 5 2 2 5" xfId="147"/>
    <cellStyle name="20% - 强调文字颜色 5 2 2 6" xfId="148"/>
    <cellStyle name="20% - 强调文字颜色 5 2 2 7" xfId="149"/>
    <cellStyle name="20% - 强调文字颜色 5 2 2 8" xfId="150"/>
    <cellStyle name="20% - 强调文字颜色 5 2 3" xfId="151"/>
    <cellStyle name="20% - 强调文字颜色 5 2 3 2" xfId="152"/>
    <cellStyle name="20% - 强调文字颜色 5 2 3 3" xfId="153"/>
    <cellStyle name="20% - 强调文字颜色 5 2 3 4" xfId="154"/>
    <cellStyle name="20% - 强调文字颜色 5 2 3 5" xfId="155"/>
    <cellStyle name="20% - 强调文字颜色 5 2 3 6" xfId="156"/>
    <cellStyle name="20% - 强调文字颜色 5 2 3 7" xfId="157"/>
    <cellStyle name="20% - 强调文字颜色 5 2 4" xfId="158"/>
    <cellStyle name="20% - 强调文字颜色 5 2 5" xfId="159"/>
    <cellStyle name="20% - 强调文字颜色 5 2 6" xfId="160"/>
    <cellStyle name="20% - 强调文字颜色 5 2 7" xfId="161"/>
    <cellStyle name="20% - 强调文字颜色 5 2 8" xfId="162"/>
    <cellStyle name="20% - 强调文字颜色 5 2 9" xfId="163"/>
    <cellStyle name="20% - 强调文字颜色 5 3" xfId="164"/>
    <cellStyle name="20% - 强调文字颜色 6" xfId="165"/>
    <cellStyle name="20% - 强调文字颜色 6 2" xfId="166"/>
    <cellStyle name="20% - 强调文字颜色 6 2 2" xfId="167"/>
    <cellStyle name="20% - 强调文字颜色 6 2 2 2" xfId="168"/>
    <cellStyle name="20% - 强调文字颜色 6 2 2 2 2" xfId="169"/>
    <cellStyle name="20% - 强调文字颜色 6 2 2 2 3" xfId="170"/>
    <cellStyle name="20% - 强调文字颜色 6 2 2 2 4" xfId="171"/>
    <cellStyle name="20% - 强调文字颜色 6 2 2 2 5" xfId="172"/>
    <cellStyle name="20% - 强调文字颜色 6 2 2 2 6" xfId="173"/>
    <cellStyle name="20% - 强调文字颜色 6 2 2 2 7" xfId="174"/>
    <cellStyle name="20% - 强调文字颜色 6 2 2 3" xfId="175"/>
    <cellStyle name="20% - 强调文字颜色 6 2 2 4" xfId="176"/>
    <cellStyle name="20% - 强调文字颜色 6 2 2 5" xfId="177"/>
    <cellStyle name="20% - 强调文字颜色 6 2 2 6" xfId="178"/>
    <cellStyle name="20% - 强调文字颜色 6 2 2 7" xfId="179"/>
    <cellStyle name="20% - 强调文字颜色 6 2 2 8" xfId="180"/>
    <cellStyle name="20% - 强调文字颜色 6 2 3" xfId="181"/>
    <cellStyle name="20% - 强调文字颜色 6 2 3 2" xfId="182"/>
    <cellStyle name="20% - 强调文字颜色 6 2 3 3" xfId="183"/>
    <cellStyle name="20% - 强调文字颜色 6 2 3 4" xfId="184"/>
    <cellStyle name="20% - 强调文字颜色 6 2 3 5" xfId="185"/>
    <cellStyle name="20% - 强调文字颜色 6 2 3 6" xfId="186"/>
    <cellStyle name="20% - 强调文字颜色 6 2 3 7" xfId="187"/>
    <cellStyle name="20% - 强调文字颜色 6 2 4" xfId="188"/>
    <cellStyle name="20% - 强调文字颜色 6 2 5" xfId="189"/>
    <cellStyle name="20% - 强调文字颜色 6 2 6" xfId="190"/>
    <cellStyle name="20% - 强调文字颜色 6 2 7" xfId="191"/>
    <cellStyle name="20% - 强调文字颜色 6 2 8" xfId="192"/>
    <cellStyle name="20% - 强调文字颜色 6 2 9" xfId="193"/>
    <cellStyle name="20% - 强调文字颜色 6 3" xfId="194"/>
    <cellStyle name="40% - 强调文字颜色 1" xfId="195"/>
    <cellStyle name="40% - 强调文字颜色 1 2" xfId="196"/>
    <cellStyle name="40% - 强调文字颜色 1 2 2" xfId="197"/>
    <cellStyle name="40% - 强调文字颜色 1 2 2 2" xfId="198"/>
    <cellStyle name="40% - 强调文字颜色 1 2 2 2 2" xfId="199"/>
    <cellStyle name="40% - 强调文字颜色 1 2 2 2 3" xfId="200"/>
    <cellStyle name="40% - 强调文字颜色 1 2 2 2 4" xfId="201"/>
    <cellStyle name="40% - 强调文字颜色 1 2 2 2 5" xfId="202"/>
    <cellStyle name="40% - 强调文字颜色 1 2 2 2 6" xfId="203"/>
    <cellStyle name="40% - 强调文字颜色 1 2 2 2 7" xfId="204"/>
    <cellStyle name="40% - 强调文字颜色 1 2 2 3" xfId="205"/>
    <cellStyle name="40% - 强调文字颜色 1 2 2 4" xfId="206"/>
    <cellStyle name="40% - 强调文字颜色 1 2 2 5" xfId="207"/>
    <cellStyle name="40% - 强调文字颜色 1 2 2 6" xfId="208"/>
    <cellStyle name="40% - 强调文字颜色 1 2 2 7" xfId="209"/>
    <cellStyle name="40% - 强调文字颜色 1 2 2 8" xfId="210"/>
    <cellStyle name="40% - 强调文字颜色 1 2 3" xfId="211"/>
    <cellStyle name="40% - 强调文字颜色 1 2 3 2" xfId="212"/>
    <cellStyle name="40% - 强调文字颜色 1 2 3 3" xfId="213"/>
    <cellStyle name="40% - 强调文字颜色 1 2 3 4" xfId="214"/>
    <cellStyle name="40% - 强调文字颜色 1 2 3 5" xfId="215"/>
    <cellStyle name="40% - 强调文字颜色 1 2 3 6" xfId="216"/>
    <cellStyle name="40% - 强调文字颜色 1 2 3 7" xfId="217"/>
    <cellStyle name="40% - 强调文字颜色 1 2 4" xfId="218"/>
    <cellStyle name="40% - 强调文字颜色 1 2 5" xfId="219"/>
    <cellStyle name="40% - 强调文字颜色 1 2 6" xfId="220"/>
    <cellStyle name="40% - 强调文字颜色 1 2 7" xfId="221"/>
    <cellStyle name="40% - 强调文字颜色 1 2 8" xfId="222"/>
    <cellStyle name="40% - 强调文字颜色 1 2 9" xfId="223"/>
    <cellStyle name="40% - 强调文字颜色 1 3" xfId="224"/>
    <cellStyle name="40% - 强调文字颜色 2" xfId="225"/>
    <cellStyle name="40% - 强调文字颜色 2 2" xfId="226"/>
    <cellStyle name="40% - 强调文字颜色 2 2 2" xfId="227"/>
    <cellStyle name="40% - 强调文字颜色 2 2 2 2" xfId="228"/>
    <cellStyle name="40% - 强调文字颜色 2 2 2 2 2" xfId="229"/>
    <cellStyle name="40% - 强调文字颜色 2 2 2 2 3" xfId="230"/>
    <cellStyle name="40% - 强调文字颜色 2 2 2 2 4" xfId="231"/>
    <cellStyle name="40% - 强调文字颜色 2 2 2 2 5" xfId="232"/>
    <cellStyle name="40% - 强调文字颜色 2 2 2 2 6" xfId="233"/>
    <cellStyle name="40% - 强调文字颜色 2 2 2 2 7" xfId="234"/>
    <cellStyle name="40% - 强调文字颜色 2 2 2 3" xfId="235"/>
    <cellStyle name="40% - 强调文字颜色 2 2 2 4" xfId="236"/>
    <cellStyle name="40% - 强调文字颜色 2 2 2 5" xfId="237"/>
    <cellStyle name="40% - 强调文字颜色 2 2 2 6" xfId="238"/>
    <cellStyle name="40% - 强调文字颜色 2 2 2 7" xfId="239"/>
    <cellStyle name="40% - 强调文字颜色 2 2 2 8" xfId="240"/>
    <cellStyle name="40% - 强调文字颜色 2 2 3" xfId="241"/>
    <cellStyle name="40% - 强调文字颜色 2 2 3 2" xfId="242"/>
    <cellStyle name="40% - 强调文字颜色 2 2 3 3" xfId="243"/>
    <cellStyle name="40% - 强调文字颜色 2 2 3 4" xfId="244"/>
    <cellStyle name="40% - 强调文字颜色 2 2 3 5" xfId="245"/>
    <cellStyle name="40% - 强调文字颜色 2 2 3 6" xfId="246"/>
    <cellStyle name="40% - 强调文字颜色 2 2 3 7" xfId="247"/>
    <cellStyle name="40% - 强调文字颜色 2 2 4" xfId="248"/>
    <cellStyle name="40% - 强调文字颜色 2 2 5" xfId="249"/>
    <cellStyle name="40% - 强调文字颜色 2 2 6" xfId="250"/>
    <cellStyle name="40% - 强调文字颜色 2 2 7" xfId="251"/>
    <cellStyle name="40% - 强调文字颜色 2 2 8" xfId="252"/>
    <cellStyle name="40% - 强调文字颜色 2 2 9" xfId="253"/>
    <cellStyle name="40% - 强调文字颜色 2 3" xfId="254"/>
    <cellStyle name="40% - 强调文字颜色 3" xfId="255"/>
    <cellStyle name="40% - 强调文字颜色 3 2" xfId="256"/>
    <cellStyle name="40% - 强调文字颜色 3 2 2" xfId="257"/>
    <cellStyle name="40% - 强调文字颜色 3 2 2 2" xfId="258"/>
    <cellStyle name="40% - 强调文字颜色 3 2 2 2 2" xfId="259"/>
    <cellStyle name="40% - 强调文字颜色 3 2 2 2 3" xfId="260"/>
    <cellStyle name="40% - 强调文字颜色 3 2 2 2 4" xfId="261"/>
    <cellStyle name="40% - 强调文字颜色 3 2 2 2 5" xfId="262"/>
    <cellStyle name="40% - 强调文字颜色 3 2 2 2 6" xfId="263"/>
    <cellStyle name="40% - 强调文字颜色 3 2 2 2 7" xfId="264"/>
    <cellStyle name="40% - 强调文字颜色 3 2 2 3" xfId="265"/>
    <cellStyle name="40% - 强调文字颜色 3 2 2 4" xfId="266"/>
    <cellStyle name="40% - 强调文字颜色 3 2 2 5" xfId="267"/>
    <cellStyle name="40% - 强调文字颜色 3 2 2 6" xfId="268"/>
    <cellStyle name="40% - 强调文字颜色 3 2 2 7" xfId="269"/>
    <cellStyle name="40% - 强调文字颜色 3 2 2 8" xfId="270"/>
    <cellStyle name="40% - 强调文字颜色 3 2 3" xfId="271"/>
    <cellStyle name="40% - 强调文字颜色 3 2 3 2" xfId="272"/>
    <cellStyle name="40% - 强调文字颜色 3 2 3 3" xfId="273"/>
    <cellStyle name="40% - 强调文字颜色 3 2 3 4" xfId="274"/>
    <cellStyle name="40% - 强调文字颜色 3 2 3 5" xfId="275"/>
    <cellStyle name="40% - 强调文字颜色 3 2 3 6" xfId="276"/>
    <cellStyle name="40% - 强调文字颜色 3 2 3 7" xfId="277"/>
    <cellStyle name="40% - 强调文字颜色 3 2 4" xfId="278"/>
    <cellStyle name="40% - 强调文字颜色 3 2 5" xfId="279"/>
    <cellStyle name="40% - 强调文字颜色 3 2 6" xfId="280"/>
    <cellStyle name="40% - 强调文字颜色 3 2 7" xfId="281"/>
    <cellStyle name="40% - 强调文字颜色 3 2 8" xfId="282"/>
    <cellStyle name="40% - 强调文字颜色 3 2 9" xfId="283"/>
    <cellStyle name="40% - 强调文字颜色 3 3" xfId="284"/>
    <cellStyle name="40% - 强调文字颜色 4" xfId="285"/>
    <cellStyle name="40% - 强调文字颜色 4 2" xfId="286"/>
    <cellStyle name="40% - 强调文字颜色 4 2 2" xfId="287"/>
    <cellStyle name="40% - 强调文字颜色 4 2 2 2" xfId="288"/>
    <cellStyle name="40% - 强调文字颜色 4 2 2 2 2" xfId="289"/>
    <cellStyle name="40% - 强调文字颜色 4 2 2 2 3" xfId="290"/>
    <cellStyle name="40% - 强调文字颜色 4 2 2 2 4" xfId="291"/>
    <cellStyle name="40% - 强调文字颜色 4 2 2 2 5" xfId="292"/>
    <cellStyle name="40% - 强调文字颜色 4 2 2 2 6" xfId="293"/>
    <cellStyle name="40% - 强调文字颜色 4 2 2 2 7" xfId="294"/>
    <cellStyle name="40% - 强调文字颜色 4 2 2 3" xfId="295"/>
    <cellStyle name="40% - 强调文字颜色 4 2 2 4" xfId="296"/>
    <cellStyle name="40% - 强调文字颜色 4 2 2 5" xfId="297"/>
    <cellStyle name="40% - 强调文字颜色 4 2 2 6" xfId="298"/>
    <cellStyle name="40% - 强调文字颜色 4 2 2 7" xfId="299"/>
    <cellStyle name="40% - 强调文字颜色 4 2 2 8" xfId="300"/>
    <cellStyle name="40% - 强调文字颜色 4 2 3" xfId="301"/>
    <cellStyle name="40% - 强调文字颜色 4 2 3 2" xfId="302"/>
    <cellStyle name="40% - 强调文字颜色 4 2 3 3" xfId="303"/>
    <cellStyle name="40% - 强调文字颜色 4 2 3 4" xfId="304"/>
    <cellStyle name="40% - 强调文字颜色 4 2 3 5" xfId="305"/>
    <cellStyle name="40% - 强调文字颜色 4 2 3 6" xfId="306"/>
    <cellStyle name="40% - 强调文字颜色 4 2 3 7" xfId="307"/>
    <cellStyle name="40% - 强调文字颜色 4 2 4" xfId="308"/>
    <cellStyle name="40% - 强调文字颜色 4 2 5" xfId="309"/>
    <cellStyle name="40% - 强调文字颜色 4 2 6" xfId="310"/>
    <cellStyle name="40% - 强调文字颜色 4 2 7" xfId="311"/>
    <cellStyle name="40% - 强调文字颜色 4 2 8" xfId="312"/>
    <cellStyle name="40% - 强调文字颜色 4 2 9" xfId="313"/>
    <cellStyle name="40% - 强调文字颜色 4 3" xfId="314"/>
    <cellStyle name="40% - 强调文字颜色 5" xfId="315"/>
    <cellStyle name="40% - 强调文字颜色 5 2" xfId="316"/>
    <cellStyle name="40% - 强调文字颜色 5 2 2" xfId="317"/>
    <cellStyle name="40% - 强调文字颜色 5 2 2 2" xfId="318"/>
    <cellStyle name="40% - 强调文字颜色 5 2 2 2 2" xfId="319"/>
    <cellStyle name="40% - 强调文字颜色 5 2 2 2 3" xfId="320"/>
    <cellStyle name="40% - 强调文字颜色 5 2 2 2 4" xfId="321"/>
    <cellStyle name="40% - 强调文字颜色 5 2 2 2 5" xfId="322"/>
    <cellStyle name="40% - 强调文字颜色 5 2 2 2 6" xfId="323"/>
    <cellStyle name="40% - 强调文字颜色 5 2 2 2 7" xfId="324"/>
    <cellStyle name="40% - 强调文字颜色 5 2 2 3" xfId="325"/>
    <cellStyle name="40% - 强调文字颜色 5 2 2 4" xfId="326"/>
    <cellStyle name="40% - 强调文字颜色 5 2 2 5" xfId="327"/>
    <cellStyle name="40% - 强调文字颜色 5 2 2 6" xfId="328"/>
    <cellStyle name="40% - 强调文字颜色 5 2 2 7" xfId="329"/>
    <cellStyle name="40% - 强调文字颜色 5 2 2 8" xfId="330"/>
    <cellStyle name="40% - 强调文字颜色 5 2 3" xfId="331"/>
    <cellStyle name="40% - 强调文字颜色 5 2 3 2" xfId="332"/>
    <cellStyle name="40% - 强调文字颜色 5 2 3 3" xfId="333"/>
    <cellStyle name="40% - 强调文字颜色 5 2 3 4" xfId="334"/>
    <cellStyle name="40% - 强调文字颜色 5 2 3 5" xfId="335"/>
    <cellStyle name="40% - 强调文字颜色 5 2 3 6" xfId="336"/>
    <cellStyle name="40% - 强调文字颜色 5 2 3 7" xfId="337"/>
    <cellStyle name="40% - 强调文字颜色 5 2 4" xfId="338"/>
    <cellStyle name="40% - 强调文字颜色 5 2 5" xfId="339"/>
    <cellStyle name="40% - 强调文字颜色 5 2 6" xfId="340"/>
    <cellStyle name="40% - 强调文字颜色 5 2 7" xfId="341"/>
    <cellStyle name="40% - 强调文字颜色 5 2 8" xfId="342"/>
    <cellStyle name="40% - 强调文字颜色 5 2 9" xfId="343"/>
    <cellStyle name="40% - 强调文字颜色 5 3" xfId="344"/>
    <cellStyle name="40% - 强调文字颜色 6" xfId="345"/>
    <cellStyle name="40% - 强调文字颜色 6 2" xfId="346"/>
    <cellStyle name="40% - 强调文字颜色 6 2 2" xfId="347"/>
    <cellStyle name="40% - 强调文字颜色 6 2 2 2" xfId="348"/>
    <cellStyle name="40% - 强调文字颜色 6 2 2 2 2" xfId="349"/>
    <cellStyle name="40% - 强调文字颜色 6 2 2 2 3" xfId="350"/>
    <cellStyle name="40% - 强调文字颜色 6 2 2 2 4" xfId="351"/>
    <cellStyle name="40% - 强调文字颜色 6 2 2 2 5" xfId="352"/>
    <cellStyle name="40% - 强调文字颜色 6 2 2 2 6" xfId="353"/>
    <cellStyle name="40% - 强调文字颜色 6 2 2 2 7" xfId="354"/>
    <cellStyle name="40% - 强调文字颜色 6 2 2 3" xfId="355"/>
    <cellStyle name="40% - 强调文字颜色 6 2 2 4" xfId="356"/>
    <cellStyle name="40% - 强调文字颜色 6 2 2 5" xfId="357"/>
    <cellStyle name="40% - 强调文字颜色 6 2 2 6" xfId="358"/>
    <cellStyle name="40% - 强调文字颜色 6 2 2 7" xfId="359"/>
    <cellStyle name="40% - 强调文字颜色 6 2 2 8" xfId="360"/>
    <cellStyle name="40% - 强调文字颜色 6 2 3" xfId="361"/>
    <cellStyle name="40% - 强调文字颜色 6 2 3 2" xfId="362"/>
    <cellStyle name="40% - 强调文字颜色 6 2 3 3" xfId="363"/>
    <cellStyle name="40% - 强调文字颜色 6 2 3 4" xfId="364"/>
    <cellStyle name="40% - 强调文字颜色 6 2 3 5" xfId="365"/>
    <cellStyle name="40% - 强调文字颜色 6 2 3 6" xfId="366"/>
    <cellStyle name="40% - 强调文字颜色 6 2 3 7" xfId="367"/>
    <cellStyle name="40% - 强调文字颜色 6 2 4" xfId="368"/>
    <cellStyle name="40% - 强调文字颜色 6 2 5" xfId="369"/>
    <cellStyle name="40% - 强调文字颜色 6 2 6" xfId="370"/>
    <cellStyle name="40% - 强调文字颜色 6 2 7" xfId="371"/>
    <cellStyle name="40% - 强调文字颜色 6 2 8" xfId="372"/>
    <cellStyle name="40% - 强调文字颜色 6 2 9" xfId="373"/>
    <cellStyle name="40% - 强调文字颜色 6 3" xfId="374"/>
    <cellStyle name="60% - 强调文字颜色 1" xfId="375"/>
    <cellStyle name="60% - 强调文字颜色 1 2" xfId="376"/>
    <cellStyle name="60% - 强调文字颜色 1 2 2" xfId="377"/>
    <cellStyle name="60% - 强调文字颜色 1 2 2 2" xfId="378"/>
    <cellStyle name="60% - 强调文字颜色 1 2 2 2 2" xfId="379"/>
    <cellStyle name="60% - 强调文字颜色 1 2 2 2 3" xfId="380"/>
    <cellStyle name="60% - 强调文字颜色 1 2 2 2 4" xfId="381"/>
    <cellStyle name="60% - 强调文字颜色 1 2 2 2 5" xfId="382"/>
    <cellStyle name="60% - 强调文字颜色 1 2 2 2 6" xfId="383"/>
    <cellStyle name="60% - 强调文字颜色 1 2 2 2 7" xfId="384"/>
    <cellStyle name="60% - 强调文字颜色 1 2 2 3" xfId="385"/>
    <cellStyle name="60% - 强调文字颜色 1 2 2 4" xfId="386"/>
    <cellStyle name="60% - 强调文字颜色 1 2 2 5" xfId="387"/>
    <cellStyle name="60% - 强调文字颜色 1 2 2 6" xfId="388"/>
    <cellStyle name="60% - 强调文字颜色 1 2 2 7" xfId="389"/>
    <cellStyle name="60% - 强调文字颜色 1 2 2 8" xfId="390"/>
    <cellStyle name="60% - 强调文字颜色 1 2 3" xfId="391"/>
    <cellStyle name="60% - 强调文字颜色 1 2 3 2" xfId="392"/>
    <cellStyle name="60% - 强调文字颜色 1 2 3 3" xfId="393"/>
    <cellStyle name="60% - 强调文字颜色 1 2 3 4" xfId="394"/>
    <cellStyle name="60% - 强调文字颜色 1 2 3 5" xfId="395"/>
    <cellStyle name="60% - 强调文字颜色 1 2 3 6" xfId="396"/>
    <cellStyle name="60% - 强调文字颜色 1 2 3 7" xfId="397"/>
    <cellStyle name="60% - 强调文字颜色 1 2 4" xfId="398"/>
    <cellStyle name="60% - 强调文字颜色 1 2 5" xfId="399"/>
    <cellStyle name="60% - 强调文字颜色 1 2 6" xfId="400"/>
    <cellStyle name="60% - 强调文字颜色 1 2 7" xfId="401"/>
    <cellStyle name="60% - 强调文字颜色 1 2 8" xfId="402"/>
    <cellStyle name="60% - 强调文字颜色 1 2 9" xfId="403"/>
    <cellStyle name="60% - 强调文字颜色 1 3" xfId="404"/>
    <cellStyle name="60% - 强调文字颜色 2" xfId="405"/>
    <cellStyle name="60% - 强调文字颜色 2 2" xfId="406"/>
    <cellStyle name="60% - 强调文字颜色 2 2 2" xfId="407"/>
    <cellStyle name="60% - 强调文字颜色 2 2 2 2" xfId="408"/>
    <cellStyle name="60% - 强调文字颜色 2 2 2 2 2" xfId="409"/>
    <cellStyle name="60% - 强调文字颜色 2 2 2 2 3" xfId="410"/>
    <cellStyle name="60% - 强调文字颜色 2 2 2 2 4" xfId="411"/>
    <cellStyle name="60% - 强调文字颜色 2 2 2 2 5" xfId="412"/>
    <cellStyle name="60% - 强调文字颜色 2 2 2 2 6" xfId="413"/>
    <cellStyle name="60% - 强调文字颜色 2 2 2 2 7" xfId="414"/>
    <cellStyle name="60% - 强调文字颜色 2 2 2 3" xfId="415"/>
    <cellStyle name="60% - 强调文字颜色 2 2 2 4" xfId="416"/>
    <cellStyle name="60% - 强调文字颜色 2 2 2 5" xfId="417"/>
    <cellStyle name="60% - 强调文字颜色 2 2 2 6" xfId="418"/>
    <cellStyle name="60% - 强调文字颜色 2 2 2 7" xfId="419"/>
    <cellStyle name="60% - 强调文字颜色 2 2 2 8" xfId="420"/>
    <cellStyle name="60% - 强调文字颜色 2 2 3" xfId="421"/>
    <cellStyle name="60% - 强调文字颜色 2 2 3 2" xfId="422"/>
    <cellStyle name="60% - 强调文字颜色 2 2 3 3" xfId="423"/>
    <cellStyle name="60% - 强调文字颜色 2 2 3 4" xfId="424"/>
    <cellStyle name="60% - 强调文字颜色 2 2 3 5" xfId="425"/>
    <cellStyle name="60% - 强调文字颜色 2 2 3 6" xfId="426"/>
    <cellStyle name="60% - 强调文字颜色 2 2 3 7" xfId="427"/>
    <cellStyle name="60% - 强调文字颜色 2 2 4" xfId="428"/>
    <cellStyle name="60% - 强调文字颜色 2 2 5" xfId="429"/>
    <cellStyle name="60% - 强调文字颜色 2 2 6" xfId="430"/>
    <cellStyle name="60% - 强调文字颜色 2 2 7" xfId="431"/>
    <cellStyle name="60% - 强调文字颜色 2 2 8" xfId="432"/>
    <cellStyle name="60% - 强调文字颜色 2 2 9" xfId="433"/>
    <cellStyle name="60% - 强调文字颜色 2 3" xfId="434"/>
    <cellStyle name="60% - 强调文字颜色 3" xfId="435"/>
    <cellStyle name="60% - 强调文字颜色 3 2" xfId="436"/>
    <cellStyle name="60% - 强调文字颜色 3 2 2" xfId="437"/>
    <cellStyle name="60% - 强调文字颜色 3 2 2 2" xfId="438"/>
    <cellStyle name="60% - 强调文字颜色 3 2 2 2 2" xfId="439"/>
    <cellStyle name="60% - 强调文字颜色 3 2 2 2 3" xfId="440"/>
    <cellStyle name="60% - 强调文字颜色 3 2 2 2 4" xfId="441"/>
    <cellStyle name="60% - 强调文字颜色 3 2 2 2 5" xfId="442"/>
    <cellStyle name="60% - 强调文字颜色 3 2 2 2 6" xfId="443"/>
    <cellStyle name="60% - 强调文字颜色 3 2 2 2 7" xfId="444"/>
    <cellStyle name="60% - 强调文字颜色 3 2 2 3" xfId="445"/>
    <cellStyle name="60% - 强调文字颜色 3 2 2 4" xfId="446"/>
    <cellStyle name="60% - 强调文字颜色 3 2 2 5" xfId="447"/>
    <cellStyle name="60% - 强调文字颜色 3 2 2 6" xfId="448"/>
    <cellStyle name="60% - 强调文字颜色 3 2 2 7" xfId="449"/>
    <cellStyle name="60% - 强调文字颜色 3 2 2 8" xfId="450"/>
    <cellStyle name="60% - 强调文字颜色 3 2 3" xfId="451"/>
    <cellStyle name="60% - 强调文字颜色 3 2 3 2" xfId="452"/>
    <cellStyle name="60% - 强调文字颜色 3 2 3 3" xfId="453"/>
    <cellStyle name="60% - 强调文字颜色 3 2 3 4" xfId="454"/>
    <cellStyle name="60% - 强调文字颜色 3 2 3 5" xfId="455"/>
    <cellStyle name="60% - 强调文字颜色 3 2 3 6" xfId="456"/>
    <cellStyle name="60% - 强调文字颜色 3 2 3 7" xfId="457"/>
    <cellStyle name="60% - 强调文字颜色 3 2 4" xfId="458"/>
    <cellStyle name="60% - 强调文字颜色 3 2 5" xfId="459"/>
    <cellStyle name="60% - 强调文字颜色 3 2 6" xfId="460"/>
    <cellStyle name="60% - 强调文字颜色 3 2 7" xfId="461"/>
    <cellStyle name="60% - 强调文字颜色 3 2 8" xfId="462"/>
    <cellStyle name="60% - 强调文字颜色 3 2 9" xfId="463"/>
    <cellStyle name="60% - 强调文字颜色 3 3" xfId="464"/>
    <cellStyle name="60% - 强调文字颜色 4" xfId="465"/>
    <cellStyle name="60% - 强调文字颜色 4 2" xfId="466"/>
    <cellStyle name="60% - 强调文字颜色 4 2 2" xfId="467"/>
    <cellStyle name="60% - 强调文字颜色 4 2 2 2" xfId="468"/>
    <cellStyle name="60% - 强调文字颜色 4 2 2 2 2" xfId="469"/>
    <cellStyle name="60% - 强调文字颜色 4 2 2 2 3" xfId="470"/>
    <cellStyle name="60% - 强调文字颜色 4 2 2 2 4" xfId="471"/>
    <cellStyle name="60% - 强调文字颜色 4 2 2 2 5" xfId="472"/>
    <cellStyle name="60% - 强调文字颜色 4 2 2 2 6" xfId="473"/>
    <cellStyle name="60% - 强调文字颜色 4 2 2 2 7" xfId="474"/>
    <cellStyle name="60% - 强调文字颜色 4 2 2 3" xfId="475"/>
    <cellStyle name="60% - 强调文字颜色 4 2 2 4" xfId="476"/>
    <cellStyle name="60% - 强调文字颜色 4 2 2 5" xfId="477"/>
    <cellStyle name="60% - 强调文字颜色 4 2 2 6" xfId="478"/>
    <cellStyle name="60% - 强调文字颜色 4 2 2 7" xfId="479"/>
    <cellStyle name="60% - 强调文字颜色 4 2 2 8" xfId="480"/>
    <cellStyle name="60% - 强调文字颜色 4 2 3" xfId="481"/>
    <cellStyle name="60% - 强调文字颜色 4 2 3 2" xfId="482"/>
    <cellStyle name="60% - 强调文字颜色 4 2 3 3" xfId="483"/>
    <cellStyle name="60% - 强调文字颜色 4 2 3 4" xfId="484"/>
    <cellStyle name="60% - 强调文字颜色 4 2 3 5" xfId="485"/>
    <cellStyle name="60% - 强调文字颜色 4 2 3 6" xfId="486"/>
    <cellStyle name="60% - 强调文字颜色 4 2 3 7" xfId="487"/>
    <cellStyle name="60% - 强调文字颜色 4 2 4" xfId="488"/>
    <cellStyle name="60% - 强调文字颜色 4 2 5" xfId="489"/>
    <cellStyle name="60% - 强调文字颜色 4 2 6" xfId="490"/>
    <cellStyle name="60% - 强调文字颜色 4 2 7" xfId="491"/>
    <cellStyle name="60% - 强调文字颜色 4 2 8" xfId="492"/>
    <cellStyle name="60% - 强调文字颜色 4 2 9" xfId="493"/>
    <cellStyle name="60% - 强调文字颜色 4 3" xfId="494"/>
    <cellStyle name="60% - 强调文字颜色 5" xfId="495"/>
    <cellStyle name="60% - 强调文字颜色 5 2" xfId="496"/>
    <cellStyle name="60% - 强调文字颜色 5 2 2" xfId="497"/>
    <cellStyle name="60% - 强调文字颜色 5 2 2 2" xfId="498"/>
    <cellStyle name="60% - 强调文字颜色 5 2 2 2 2" xfId="499"/>
    <cellStyle name="60% - 强调文字颜色 5 2 2 2 3" xfId="500"/>
    <cellStyle name="60% - 强调文字颜色 5 2 2 2 4" xfId="501"/>
    <cellStyle name="60% - 强调文字颜色 5 2 2 2 5" xfId="502"/>
    <cellStyle name="60% - 强调文字颜色 5 2 2 2 6" xfId="503"/>
    <cellStyle name="60% - 强调文字颜色 5 2 2 2 7" xfId="504"/>
    <cellStyle name="60% - 强调文字颜色 5 2 2 3" xfId="505"/>
    <cellStyle name="60% - 强调文字颜色 5 2 2 4" xfId="506"/>
    <cellStyle name="60% - 强调文字颜色 5 2 2 5" xfId="507"/>
    <cellStyle name="60% - 强调文字颜色 5 2 2 6" xfId="508"/>
    <cellStyle name="60% - 强调文字颜色 5 2 2 7" xfId="509"/>
    <cellStyle name="60% - 强调文字颜色 5 2 2 8" xfId="510"/>
    <cellStyle name="60% - 强调文字颜色 5 2 3" xfId="511"/>
    <cellStyle name="60% - 强调文字颜色 5 2 3 2" xfId="512"/>
    <cellStyle name="60% - 强调文字颜色 5 2 3 3" xfId="513"/>
    <cellStyle name="60% - 强调文字颜色 5 2 3 4" xfId="514"/>
    <cellStyle name="60% - 强调文字颜色 5 2 3 5" xfId="515"/>
    <cellStyle name="60% - 强调文字颜色 5 2 3 6" xfId="516"/>
    <cellStyle name="60% - 强调文字颜色 5 2 3 7" xfId="517"/>
    <cellStyle name="60% - 强调文字颜色 5 2 4" xfId="518"/>
    <cellStyle name="60% - 强调文字颜色 5 2 5" xfId="519"/>
    <cellStyle name="60% - 强调文字颜色 5 2 6" xfId="520"/>
    <cellStyle name="60% - 强调文字颜色 5 2 7" xfId="521"/>
    <cellStyle name="60% - 强调文字颜色 5 2 8" xfId="522"/>
    <cellStyle name="60% - 强调文字颜色 5 2 9" xfId="523"/>
    <cellStyle name="60% - 强调文字颜色 5 3" xfId="524"/>
    <cellStyle name="60% - 强调文字颜色 6" xfId="525"/>
    <cellStyle name="60% - 强调文字颜色 6 2" xfId="526"/>
    <cellStyle name="60% - 强调文字颜色 6 2 2" xfId="527"/>
    <cellStyle name="60% - 强调文字颜色 6 2 2 2" xfId="528"/>
    <cellStyle name="60% - 强调文字颜色 6 2 2 2 2" xfId="529"/>
    <cellStyle name="60% - 强调文字颜色 6 2 2 2 3" xfId="530"/>
    <cellStyle name="60% - 强调文字颜色 6 2 2 2 4" xfId="531"/>
    <cellStyle name="60% - 强调文字颜色 6 2 2 2 5" xfId="532"/>
    <cellStyle name="60% - 强调文字颜色 6 2 2 2 6" xfId="533"/>
    <cellStyle name="60% - 强调文字颜色 6 2 2 2 7" xfId="534"/>
    <cellStyle name="60% - 强调文字颜色 6 2 2 3" xfId="535"/>
    <cellStyle name="60% - 强调文字颜色 6 2 2 4" xfId="536"/>
    <cellStyle name="60% - 强调文字颜色 6 2 2 5" xfId="537"/>
    <cellStyle name="60% - 强调文字颜色 6 2 2 6" xfId="538"/>
    <cellStyle name="60% - 强调文字颜色 6 2 2 7" xfId="539"/>
    <cellStyle name="60% - 强调文字颜色 6 2 2 8" xfId="540"/>
    <cellStyle name="60% - 强调文字颜色 6 2 3" xfId="541"/>
    <cellStyle name="60% - 强调文字颜色 6 2 3 2" xfId="542"/>
    <cellStyle name="60% - 强调文字颜色 6 2 3 3" xfId="543"/>
    <cellStyle name="60% - 强调文字颜色 6 2 3 4" xfId="544"/>
    <cellStyle name="60% - 强调文字颜色 6 2 3 5" xfId="545"/>
    <cellStyle name="60% - 强调文字颜色 6 2 3 6" xfId="546"/>
    <cellStyle name="60% - 强调文字颜色 6 2 3 7" xfId="547"/>
    <cellStyle name="60% - 强调文字颜色 6 2 4" xfId="548"/>
    <cellStyle name="60% - 强调文字颜色 6 2 5" xfId="549"/>
    <cellStyle name="60% - 强调文字颜色 6 2 6" xfId="550"/>
    <cellStyle name="60% - 强调文字颜色 6 2 7" xfId="551"/>
    <cellStyle name="60% - 强调文字颜色 6 2 8" xfId="552"/>
    <cellStyle name="60% - 强调文字颜色 6 2 9" xfId="553"/>
    <cellStyle name="60% - 强调文字颜色 6 3" xfId="554"/>
    <cellStyle name="Percent" xfId="555"/>
    <cellStyle name="标题" xfId="556"/>
    <cellStyle name="标题 1" xfId="557"/>
    <cellStyle name="标题 1 2" xfId="558"/>
    <cellStyle name="标题 1 2 2" xfId="559"/>
    <cellStyle name="标题 1 2 2 2" xfId="560"/>
    <cellStyle name="标题 1 2 2 2 2" xfId="561"/>
    <cellStyle name="标题 1 2 2 2 3" xfId="562"/>
    <cellStyle name="标题 1 2 2 2 4" xfId="563"/>
    <cellStyle name="标题 1 2 2 2 5" xfId="564"/>
    <cellStyle name="标题 1 2 2 2 6" xfId="565"/>
    <cellStyle name="标题 1 2 2 2 7" xfId="566"/>
    <cellStyle name="标题 1 2 2 3" xfId="567"/>
    <cellStyle name="标题 1 2 2 4" xfId="568"/>
    <cellStyle name="标题 1 2 2 5" xfId="569"/>
    <cellStyle name="标题 1 2 2 6" xfId="570"/>
    <cellStyle name="标题 1 2 2 7" xfId="571"/>
    <cellStyle name="标题 1 2 2 8" xfId="572"/>
    <cellStyle name="标题 1 2 3" xfId="573"/>
    <cellStyle name="标题 1 2 3 2" xfId="574"/>
    <cellStyle name="标题 1 2 3 3" xfId="575"/>
    <cellStyle name="标题 1 2 3 4" xfId="576"/>
    <cellStyle name="标题 1 2 3 5" xfId="577"/>
    <cellStyle name="标题 1 2 3 6" xfId="578"/>
    <cellStyle name="标题 1 2 3 7" xfId="579"/>
    <cellStyle name="标题 1 2 4" xfId="580"/>
    <cellStyle name="标题 1 2 5" xfId="581"/>
    <cellStyle name="标题 1 2 6" xfId="582"/>
    <cellStyle name="标题 1 2 7" xfId="583"/>
    <cellStyle name="标题 1 2 8" xfId="584"/>
    <cellStyle name="标题 1 2 9" xfId="585"/>
    <cellStyle name="标题 1 3" xfId="586"/>
    <cellStyle name="标题 2" xfId="587"/>
    <cellStyle name="标题 2 2" xfId="588"/>
    <cellStyle name="标题 2 2 2" xfId="589"/>
    <cellStyle name="标题 2 2 2 2" xfId="590"/>
    <cellStyle name="标题 2 2 2 2 2" xfId="591"/>
    <cellStyle name="标题 2 2 2 2 3" xfId="592"/>
    <cellStyle name="标题 2 2 2 2 4" xfId="593"/>
    <cellStyle name="标题 2 2 2 2 5" xfId="594"/>
    <cellStyle name="标题 2 2 2 2 6" xfId="595"/>
    <cellStyle name="标题 2 2 2 2 7" xfId="596"/>
    <cellStyle name="标题 2 2 2 3" xfId="597"/>
    <cellStyle name="标题 2 2 2 4" xfId="598"/>
    <cellStyle name="标题 2 2 2 5" xfId="599"/>
    <cellStyle name="标题 2 2 2 6" xfId="600"/>
    <cellStyle name="标题 2 2 2 7" xfId="601"/>
    <cellStyle name="标题 2 2 2 8" xfId="602"/>
    <cellStyle name="标题 2 2 3" xfId="603"/>
    <cellStyle name="标题 2 2 3 2" xfId="604"/>
    <cellStyle name="标题 2 2 3 3" xfId="605"/>
    <cellStyle name="标题 2 2 3 4" xfId="606"/>
    <cellStyle name="标题 2 2 3 5" xfId="607"/>
    <cellStyle name="标题 2 2 3 6" xfId="608"/>
    <cellStyle name="标题 2 2 3 7" xfId="609"/>
    <cellStyle name="标题 2 2 4" xfId="610"/>
    <cellStyle name="标题 2 2 5" xfId="611"/>
    <cellStyle name="标题 2 2 6" xfId="612"/>
    <cellStyle name="标题 2 2 7" xfId="613"/>
    <cellStyle name="标题 2 2 8" xfId="614"/>
    <cellStyle name="标题 2 2 9" xfId="615"/>
    <cellStyle name="标题 2 3" xfId="616"/>
    <cellStyle name="标题 3" xfId="617"/>
    <cellStyle name="标题 3 2" xfId="618"/>
    <cellStyle name="标题 3 2 2" xfId="619"/>
    <cellStyle name="标题 3 2 2 2" xfId="620"/>
    <cellStyle name="标题 3 2 2 2 2" xfId="621"/>
    <cellStyle name="标题 3 2 2 2 3" xfId="622"/>
    <cellStyle name="标题 3 2 2 2 4" xfId="623"/>
    <cellStyle name="标题 3 2 2 2 5" xfId="624"/>
    <cellStyle name="标题 3 2 2 2 6" xfId="625"/>
    <cellStyle name="标题 3 2 2 2 7" xfId="626"/>
    <cellStyle name="标题 3 2 2 3" xfId="627"/>
    <cellStyle name="标题 3 2 2 4" xfId="628"/>
    <cellStyle name="标题 3 2 2 5" xfId="629"/>
    <cellStyle name="标题 3 2 2 6" xfId="630"/>
    <cellStyle name="标题 3 2 2 7" xfId="631"/>
    <cellStyle name="标题 3 2 2 8" xfId="632"/>
    <cellStyle name="标题 3 2 3" xfId="633"/>
    <cellStyle name="标题 3 2 3 2" xfId="634"/>
    <cellStyle name="标题 3 2 3 3" xfId="635"/>
    <cellStyle name="标题 3 2 3 4" xfId="636"/>
    <cellStyle name="标题 3 2 3 5" xfId="637"/>
    <cellStyle name="标题 3 2 3 6" xfId="638"/>
    <cellStyle name="标题 3 2 3 7" xfId="639"/>
    <cellStyle name="标题 3 2 4" xfId="640"/>
    <cellStyle name="标题 3 2 5" xfId="641"/>
    <cellStyle name="标题 3 2 6" xfId="642"/>
    <cellStyle name="标题 3 2 7" xfId="643"/>
    <cellStyle name="标题 3 2 8" xfId="644"/>
    <cellStyle name="标题 3 2 9" xfId="645"/>
    <cellStyle name="标题 3 3" xfId="646"/>
    <cellStyle name="标题 4" xfId="647"/>
    <cellStyle name="标题 4 2" xfId="648"/>
    <cellStyle name="标题 4 2 2" xfId="649"/>
    <cellStyle name="标题 4 2 2 2" xfId="650"/>
    <cellStyle name="标题 4 2 2 2 2" xfId="651"/>
    <cellStyle name="标题 4 2 2 2 3" xfId="652"/>
    <cellStyle name="标题 4 2 2 2 4" xfId="653"/>
    <cellStyle name="标题 4 2 2 2 5" xfId="654"/>
    <cellStyle name="标题 4 2 2 2 6" xfId="655"/>
    <cellStyle name="标题 4 2 2 2 7" xfId="656"/>
    <cellStyle name="标题 4 2 2 3" xfId="657"/>
    <cellStyle name="标题 4 2 2 4" xfId="658"/>
    <cellStyle name="标题 4 2 2 5" xfId="659"/>
    <cellStyle name="标题 4 2 2 6" xfId="660"/>
    <cellStyle name="标题 4 2 2 7" xfId="661"/>
    <cellStyle name="标题 4 2 2 8" xfId="662"/>
    <cellStyle name="标题 4 2 3" xfId="663"/>
    <cellStyle name="标题 4 2 3 2" xfId="664"/>
    <cellStyle name="标题 4 2 3 3" xfId="665"/>
    <cellStyle name="标题 4 2 3 4" xfId="666"/>
    <cellStyle name="标题 4 2 3 5" xfId="667"/>
    <cellStyle name="标题 4 2 3 6" xfId="668"/>
    <cellStyle name="标题 4 2 3 7" xfId="669"/>
    <cellStyle name="标题 4 2 4" xfId="670"/>
    <cellStyle name="标题 4 2 5" xfId="671"/>
    <cellStyle name="标题 4 2 6" xfId="672"/>
    <cellStyle name="标题 4 2 7" xfId="673"/>
    <cellStyle name="标题 4 2 8" xfId="674"/>
    <cellStyle name="标题 4 2 9" xfId="675"/>
    <cellStyle name="标题 4 3" xfId="676"/>
    <cellStyle name="标题 5" xfId="677"/>
    <cellStyle name="标题 5 2" xfId="678"/>
    <cellStyle name="标题 5 2 2" xfId="679"/>
    <cellStyle name="标题 5 2 2 2" xfId="680"/>
    <cellStyle name="标题 5 2 2 3" xfId="681"/>
    <cellStyle name="标题 5 2 2 4" xfId="682"/>
    <cellStyle name="标题 5 2 2 5" xfId="683"/>
    <cellStyle name="标题 5 2 2 6" xfId="684"/>
    <cellStyle name="标题 5 2 2 7" xfId="685"/>
    <cellStyle name="标题 5 2 3" xfId="686"/>
    <cellStyle name="标题 5 2 4" xfId="687"/>
    <cellStyle name="标题 5 2 5" xfId="688"/>
    <cellStyle name="标题 5 2 6" xfId="689"/>
    <cellStyle name="标题 5 2 7" xfId="690"/>
    <cellStyle name="标题 5 2 8" xfId="691"/>
    <cellStyle name="标题 5 3" xfId="692"/>
    <cellStyle name="标题 5 3 2" xfId="693"/>
    <cellStyle name="标题 5 3 3" xfId="694"/>
    <cellStyle name="标题 5 3 4" xfId="695"/>
    <cellStyle name="标题 5 3 5" xfId="696"/>
    <cellStyle name="标题 5 3 6" xfId="697"/>
    <cellStyle name="标题 5 3 7" xfId="698"/>
    <cellStyle name="标题 5 4" xfId="699"/>
    <cellStyle name="标题 5 5" xfId="700"/>
    <cellStyle name="标题 5 6" xfId="701"/>
    <cellStyle name="标题 5 7" xfId="702"/>
    <cellStyle name="标题 5 8" xfId="703"/>
    <cellStyle name="标题 5 9" xfId="704"/>
    <cellStyle name="标题 6" xfId="705"/>
    <cellStyle name="差" xfId="706"/>
    <cellStyle name="差 2" xfId="707"/>
    <cellStyle name="差 2 2" xfId="708"/>
    <cellStyle name="差 2 2 2" xfId="709"/>
    <cellStyle name="差 2 2 2 2" xfId="710"/>
    <cellStyle name="差 2 2 2 3" xfId="711"/>
    <cellStyle name="差 2 2 2 4" xfId="712"/>
    <cellStyle name="差 2 2 2 5" xfId="713"/>
    <cellStyle name="差 2 2 2 6" xfId="714"/>
    <cellStyle name="差 2 2 2 7" xfId="715"/>
    <cellStyle name="差 2 2 3" xfId="716"/>
    <cellStyle name="差 2 2 4" xfId="717"/>
    <cellStyle name="差 2 2 5" xfId="718"/>
    <cellStyle name="差 2 2 6" xfId="719"/>
    <cellStyle name="差 2 2 7" xfId="720"/>
    <cellStyle name="差 2 2 8" xfId="721"/>
    <cellStyle name="差 2 3" xfId="722"/>
    <cellStyle name="差 2 3 2" xfId="723"/>
    <cellStyle name="差 2 3 3" xfId="724"/>
    <cellStyle name="差 2 3 4" xfId="725"/>
    <cellStyle name="差 2 3 5" xfId="726"/>
    <cellStyle name="差 2 3 6" xfId="727"/>
    <cellStyle name="差 2 3 7" xfId="728"/>
    <cellStyle name="差 2 4" xfId="729"/>
    <cellStyle name="差 2 5" xfId="730"/>
    <cellStyle name="差 2 6" xfId="731"/>
    <cellStyle name="差 2 7" xfId="732"/>
    <cellStyle name="差 2 8" xfId="733"/>
    <cellStyle name="差 2 9" xfId="734"/>
    <cellStyle name="差 3" xfId="735"/>
    <cellStyle name="常规 10" xfId="736"/>
    <cellStyle name="常规 11" xfId="737"/>
    <cellStyle name="常规 12" xfId="738"/>
    <cellStyle name="常规 13" xfId="739"/>
    <cellStyle name="常规 2" xfId="740"/>
    <cellStyle name="常规 2 2" xfId="741"/>
    <cellStyle name="常规 2 2 2" xfId="742"/>
    <cellStyle name="常规 2 2 2 2" xfId="743"/>
    <cellStyle name="常规 2 2 2 3" xfId="744"/>
    <cellStyle name="常规 2 2 2 4" xfId="745"/>
    <cellStyle name="常规 2 2 2 5" xfId="746"/>
    <cellStyle name="常规 2 2 2 6" xfId="747"/>
    <cellStyle name="常规 2 2 2 7" xfId="748"/>
    <cellStyle name="常规 2 2 3" xfId="749"/>
    <cellStyle name="常规 2 2 4" xfId="750"/>
    <cellStyle name="常规 2 2 5" xfId="751"/>
    <cellStyle name="常规 2 2 6" xfId="752"/>
    <cellStyle name="常规 2 2 7" xfId="753"/>
    <cellStyle name="常规 2 2 8" xfId="754"/>
    <cellStyle name="常规 2 3" xfId="755"/>
    <cellStyle name="常规 2 3 2" xfId="756"/>
    <cellStyle name="常规 2 3 3" xfId="757"/>
    <cellStyle name="常规 2 3 4" xfId="758"/>
    <cellStyle name="常规 2 3 5" xfId="759"/>
    <cellStyle name="常规 2 3 6" xfId="760"/>
    <cellStyle name="常规 2 3 7" xfId="761"/>
    <cellStyle name="常规 2 4" xfId="762"/>
    <cellStyle name="常规 2 5" xfId="763"/>
    <cellStyle name="常规 2 6" xfId="764"/>
    <cellStyle name="常规 2 7" xfId="765"/>
    <cellStyle name="常规 2 8" xfId="766"/>
    <cellStyle name="常规 2 9" xfId="767"/>
    <cellStyle name="常规 3" xfId="768"/>
    <cellStyle name="常规 3 2" xfId="769"/>
    <cellStyle name="常规 3 2 2" xfId="770"/>
    <cellStyle name="常规 3 2 3" xfId="771"/>
    <cellStyle name="常规 3 2 4" xfId="772"/>
    <cellStyle name="常规 3 2 5" xfId="773"/>
    <cellStyle name="常规 3 2 6" xfId="774"/>
    <cellStyle name="常规 3 2 7" xfId="775"/>
    <cellStyle name="常规 3 2 8" xfId="776"/>
    <cellStyle name="常规 3 3" xfId="777"/>
    <cellStyle name="常规 3 4" xfId="778"/>
    <cellStyle name="常规 3 5" xfId="779"/>
    <cellStyle name="常规 3 6" xfId="780"/>
    <cellStyle name="常规 3 7" xfId="781"/>
    <cellStyle name="常规 3 8" xfId="782"/>
    <cellStyle name="常规 3 9" xfId="783"/>
    <cellStyle name="常规 4" xfId="784"/>
    <cellStyle name="常规 4 2" xfId="785"/>
    <cellStyle name="常规 4 3" xfId="786"/>
    <cellStyle name="常规 4 4" xfId="787"/>
    <cellStyle name="常规 4 5" xfId="788"/>
    <cellStyle name="常规 4 6" xfId="789"/>
    <cellStyle name="常规 4 7" xfId="790"/>
    <cellStyle name="常规 4 8" xfId="791"/>
    <cellStyle name="常规 5" xfId="792"/>
    <cellStyle name="常规 6" xfId="793"/>
    <cellStyle name="常规 7" xfId="794"/>
    <cellStyle name="常规 8" xfId="795"/>
    <cellStyle name="常规 9" xfId="796"/>
    <cellStyle name="好" xfId="797"/>
    <cellStyle name="好 2" xfId="798"/>
    <cellStyle name="好 2 2" xfId="799"/>
    <cellStyle name="好 2 2 2" xfId="800"/>
    <cellStyle name="好 2 2 2 2" xfId="801"/>
    <cellStyle name="好 2 2 2 3" xfId="802"/>
    <cellStyle name="好 2 2 2 4" xfId="803"/>
    <cellStyle name="好 2 2 2 5" xfId="804"/>
    <cellStyle name="好 2 2 2 6" xfId="805"/>
    <cellStyle name="好 2 2 2 7" xfId="806"/>
    <cellStyle name="好 2 2 3" xfId="807"/>
    <cellStyle name="好 2 2 4" xfId="808"/>
    <cellStyle name="好 2 2 5" xfId="809"/>
    <cellStyle name="好 2 2 6" xfId="810"/>
    <cellStyle name="好 2 2 7" xfId="811"/>
    <cellStyle name="好 2 2 8" xfId="812"/>
    <cellStyle name="好 2 3" xfId="813"/>
    <cellStyle name="好 2 3 2" xfId="814"/>
    <cellStyle name="好 2 3 3" xfId="815"/>
    <cellStyle name="好 2 3 4" xfId="816"/>
    <cellStyle name="好 2 3 5" xfId="817"/>
    <cellStyle name="好 2 3 6" xfId="818"/>
    <cellStyle name="好 2 3 7" xfId="819"/>
    <cellStyle name="好 2 4" xfId="820"/>
    <cellStyle name="好 2 5" xfId="821"/>
    <cellStyle name="好 2 6" xfId="822"/>
    <cellStyle name="好 2 7" xfId="823"/>
    <cellStyle name="好 2 8" xfId="824"/>
    <cellStyle name="好 2 9" xfId="825"/>
    <cellStyle name="好 3" xfId="826"/>
    <cellStyle name="汇总" xfId="827"/>
    <cellStyle name="汇总 2" xfId="828"/>
    <cellStyle name="汇总 2 2" xfId="829"/>
    <cellStyle name="汇总 2 2 2" xfId="830"/>
    <cellStyle name="汇总 2 2 2 2" xfId="831"/>
    <cellStyle name="汇总 2 2 2 3" xfId="832"/>
    <cellStyle name="汇总 2 2 2 4" xfId="833"/>
    <cellStyle name="汇总 2 2 2 5" xfId="834"/>
    <cellStyle name="汇总 2 2 2 6" xfId="835"/>
    <cellStyle name="汇总 2 2 2 7" xfId="836"/>
    <cellStyle name="汇总 2 2 3" xfId="837"/>
    <cellStyle name="汇总 2 2 4" xfId="838"/>
    <cellStyle name="汇总 2 2 5" xfId="839"/>
    <cellStyle name="汇总 2 2 6" xfId="840"/>
    <cellStyle name="汇总 2 2 7" xfId="841"/>
    <cellStyle name="汇总 2 2 8" xfId="842"/>
    <cellStyle name="汇总 2 3" xfId="843"/>
    <cellStyle name="汇总 2 3 2" xfId="844"/>
    <cellStyle name="汇总 2 3 3" xfId="845"/>
    <cellStyle name="汇总 2 3 4" xfId="846"/>
    <cellStyle name="汇总 2 3 5" xfId="847"/>
    <cellStyle name="汇总 2 3 6" xfId="848"/>
    <cellStyle name="汇总 2 3 7" xfId="849"/>
    <cellStyle name="汇总 2 4" xfId="850"/>
    <cellStyle name="汇总 2 5" xfId="851"/>
    <cellStyle name="汇总 2 6" xfId="852"/>
    <cellStyle name="汇总 2 7" xfId="853"/>
    <cellStyle name="汇总 2 8" xfId="854"/>
    <cellStyle name="汇总 2 9" xfId="855"/>
    <cellStyle name="汇总 3" xfId="856"/>
    <cellStyle name="Currency" xfId="857"/>
    <cellStyle name="Currency [0]" xfId="858"/>
    <cellStyle name="计算" xfId="859"/>
    <cellStyle name="计算 2" xfId="860"/>
    <cellStyle name="计算 2 2" xfId="861"/>
    <cellStyle name="计算 2 2 2" xfId="862"/>
    <cellStyle name="计算 2 2 2 2" xfId="863"/>
    <cellStyle name="计算 2 2 2 3" xfId="864"/>
    <cellStyle name="计算 2 2 2 4" xfId="865"/>
    <cellStyle name="计算 2 2 2 5" xfId="866"/>
    <cellStyle name="计算 2 2 2 6" xfId="867"/>
    <cellStyle name="计算 2 2 2 7" xfId="868"/>
    <cellStyle name="计算 2 2 3" xfId="869"/>
    <cellStyle name="计算 2 2 4" xfId="870"/>
    <cellStyle name="计算 2 2 5" xfId="871"/>
    <cellStyle name="计算 2 2 6" xfId="872"/>
    <cellStyle name="计算 2 2 7" xfId="873"/>
    <cellStyle name="计算 2 2 8" xfId="874"/>
    <cellStyle name="计算 2 3" xfId="875"/>
    <cellStyle name="计算 2 3 2" xfId="876"/>
    <cellStyle name="计算 2 3 3" xfId="877"/>
    <cellStyle name="计算 2 3 4" xfId="878"/>
    <cellStyle name="计算 2 3 5" xfId="879"/>
    <cellStyle name="计算 2 3 6" xfId="880"/>
    <cellStyle name="计算 2 3 7" xfId="881"/>
    <cellStyle name="计算 2 4" xfId="882"/>
    <cellStyle name="计算 2 5" xfId="883"/>
    <cellStyle name="计算 2 6" xfId="884"/>
    <cellStyle name="计算 2 7" xfId="885"/>
    <cellStyle name="计算 2 8" xfId="886"/>
    <cellStyle name="计算 2 9" xfId="887"/>
    <cellStyle name="计算 3" xfId="888"/>
    <cellStyle name="检查单元格" xfId="889"/>
    <cellStyle name="检查单元格 2" xfId="890"/>
    <cellStyle name="检查单元格 2 2" xfId="891"/>
    <cellStyle name="检查单元格 2 2 2" xfId="892"/>
    <cellStyle name="检查单元格 2 2 2 2" xfId="893"/>
    <cellStyle name="检查单元格 2 2 2 3" xfId="894"/>
    <cellStyle name="检查单元格 2 2 2 4" xfId="895"/>
    <cellStyle name="检查单元格 2 2 2 5" xfId="896"/>
    <cellStyle name="检查单元格 2 2 2 6" xfId="897"/>
    <cellStyle name="检查单元格 2 2 2 7" xfId="898"/>
    <cellStyle name="检查单元格 2 2 3" xfId="899"/>
    <cellStyle name="检查单元格 2 2 4" xfId="900"/>
    <cellStyle name="检查单元格 2 2 5" xfId="901"/>
    <cellStyle name="检查单元格 2 2 6" xfId="902"/>
    <cellStyle name="检查单元格 2 2 7" xfId="903"/>
    <cellStyle name="检查单元格 2 2 8" xfId="904"/>
    <cellStyle name="检查单元格 2 3" xfId="905"/>
    <cellStyle name="检查单元格 2 3 2" xfId="906"/>
    <cellStyle name="检查单元格 2 3 3" xfId="907"/>
    <cellStyle name="检查单元格 2 3 4" xfId="908"/>
    <cellStyle name="检查单元格 2 3 5" xfId="909"/>
    <cellStyle name="检查单元格 2 3 6" xfId="910"/>
    <cellStyle name="检查单元格 2 3 7" xfId="911"/>
    <cellStyle name="检查单元格 2 4" xfId="912"/>
    <cellStyle name="检查单元格 2 5" xfId="913"/>
    <cellStyle name="检查单元格 2 6" xfId="914"/>
    <cellStyle name="检查单元格 2 7" xfId="915"/>
    <cellStyle name="检查单元格 2 8" xfId="916"/>
    <cellStyle name="检查单元格 2 9" xfId="917"/>
    <cellStyle name="检查单元格 3" xfId="918"/>
    <cellStyle name="解释性文本" xfId="919"/>
    <cellStyle name="解释性文本 2" xfId="920"/>
    <cellStyle name="解释性文本 2 2" xfId="921"/>
    <cellStyle name="解释性文本 2 2 2" xfId="922"/>
    <cellStyle name="解释性文本 2 2 2 2" xfId="923"/>
    <cellStyle name="解释性文本 2 2 2 3" xfId="924"/>
    <cellStyle name="解释性文本 2 2 2 4" xfId="925"/>
    <cellStyle name="解释性文本 2 2 2 5" xfId="926"/>
    <cellStyle name="解释性文本 2 2 2 6" xfId="927"/>
    <cellStyle name="解释性文本 2 2 2 7" xfId="928"/>
    <cellStyle name="解释性文本 2 2 3" xfId="929"/>
    <cellStyle name="解释性文本 2 2 4" xfId="930"/>
    <cellStyle name="解释性文本 2 2 5" xfId="931"/>
    <cellStyle name="解释性文本 2 2 6" xfId="932"/>
    <cellStyle name="解释性文本 2 2 7" xfId="933"/>
    <cellStyle name="解释性文本 2 2 8" xfId="934"/>
    <cellStyle name="解释性文本 2 3" xfId="935"/>
    <cellStyle name="解释性文本 2 3 2" xfId="936"/>
    <cellStyle name="解释性文本 2 3 3" xfId="937"/>
    <cellStyle name="解释性文本 2 3 4" xfId="938"/>
    <cellStyle name="解释性文本 2 3 5" xfId="939"/>
    <cellStyle name="解释性文本 2 3 6" xfId="940"/>
    <cellStyle name="解释性文本 2 3 7" xfId="941"/>
    <cellStyle name="解释性文本 2 4" xfId="942"/>
    <cellStyle name="解释性文本 2 5" xfId="943"/>
    <cellStyle name="解释性文本 2 6" xfId="944"/>
    <cellStyle name="解释性文本 2 7" xfId="945"/>
    <cellStyle name="解释性文本 2 8" xfId="946"/>
    <cellStyle name="解释性文本 2 9" xfId="947"/>
    <cellStyle name="解释性文本 3" xfId="948"/>
    <cellStyle name="警告文本" xfId="949"/>
    <cellStyle name="警告文本 2" xfId="950"/>
    <cellStyle name="警告文本 2 2" xfId="951"/>
    <cellStyle name="警告文本 2 2 2" xfId="952"/>
    <cellStyle name="警告文本 2 2 2 2" xfId="953"/>
    <cellStyle name="警告文本 2 2 2 3" xfId="954"/>
    <cellStyle name="警告文本 2 2 2 4" xfId="955"/>
    <cellStyle name="警告文本 2 2 2 5" xfId="956"/>
    <cellStyle name="警告文本 2 2 2 6" xfId="957"/>
    <cellStyle name="警告文本 2 2 2 7" xfId="958"/>
    <cellStyle name="警告文本 2 2 3" xfId="959"/>
    <cellStyle name="警告文本 2 2 4" xfId="960"/>
    <cellStyle name="警告文本 2 2 5" xfId="961"/>
    <cellStyle name="警告文本 2 2 6" xfId="962"/>
    <cellStyle name="警告文本 2 2 7" xfId="963"/>
    <cellStyle name="警告文本 2 2 8" xfId="964"/>
    <cellStyle name="警告文本 2 3" xfId="965"/>
    <cellStyle name="警告文本 2 3 2" xfId="966"/>
    <cellStyle name="警告文本 2 3 3" xfId="967"/>
    <cellStyle name="警告文本 2 3 4" xfId="968"/>
    <cellStyle name="警告文本 2 3 5" xfId="969"/>
    <cellStyle name="警告文本 2 3 6" xfId="970"/>
    <cellStyle name="警告文本 2 3 7" xfId="971"/>
    <cellStyle name="警告文本 2 4" xfId="972"/>
    <cellStyle name="警告文本 2 5" xfId="973"/>
    <cellStyle name="警告文本 2 6" xfId="974"/>
    <cellStyle name="警告文本 2 7" xfId="975"/>
    <cellStyle name="警告文本 2 8" xfId="976"/>
    <cellStyle name="警告文本 2 9" xfId="977"/>
    <cellStyle name="警告文本 3" xfId="978"/>
    <cellStyle name="链接单元格" xfId="979"/>
    <cellStyle name="链接单元格 2" xfId="980"/>
    <cellStyle name="链接单元格 2 2" xfId="981"/>
    <cellStyle name="链接单元格 2 2 2" xfId="982"/>
    <cellStyle name="链接单元格 2 2 2 2" xfId="983"/>
    <cellStyle name="链接单元格 2 2 2 3" xfId="984"/>
    <cellStyle name="链接单元格 2 2 2 4" xfId="985"/>
    <cellStyle name="链接单元格 2 2 2 5" xfId="986"/>
    <cellStyle name="链接单元格 2 2 2 6" xfId="987"/>
    <cellStyle name="链接单元格 2 2 2 7" xfId="988"/>
    <cellStyle name="链接单元格 2 2 3" xfId="989"/>
    <cellStyle name="链接单元格 2 2 4" xfId="990"/>
    <cellStyle name="链接单元格 2 2 5" xfId="991"/>
    <cellStyle name="链接单元格 2 2 6" xfId="992"/>
    <cellStyle name="链接单元格 2 2 7" xfId="993"/>
    <cellStyle name="链接单元格 2 2 8" xfId="994"/>
    <cellStyle name="链接单元格 2 3" xfId="995"/>
    <cellStyle name="链接单元格 2 3 2" xfId="996"/>
    <cellStyle name="链接单元格 2 3 3" xfId="997"/>
    <cellStyle name="链接单元格 2 3 4" xfId="998"/>
    <cellStyle name="链接单元格 2 3 5" xfId="999"/>
    <cellStyle name="链接单元格 2 3 6" xfId="1000"/>
    <cellStyle name="链接单元格 2 3 7" xfId="1001"/>
    <cellStyle name="链接单元格 2 4" xfId="1002"/>
    <cellStyle name="链接单元格 2 5" xfId="1003"/>
    <cellStyle name="链接单元格 2 6" xfId="1004"/>
    <cellStyle name="链接单元格 2 7" xfId="1005"/>
    <cellStyle name="链接单元格 2 8" xfId="1006"/>
    <cellStyle name="链接单元格 2 9" xfId="1007"/>
    <cellStyle name="链接单元格 3" xfId="1008"/>
    <cellStyle name="Comma" xfId="1009"/>
    <cellStyle name="Comma [0]" xfId="1010"/>
    <cellStyle name="强调文字颜色 1" xfId="1011"/>
    <cellStyle name="强调文字颜色 1 2" xfId="1012"/>
    <cellStyle name="强调文字颜色 1 2 2" xfId="1013"/>
    <cellStyle name="强调文字颜色 1 2 2 2" xfId="1014"/>
    <cellStyle name="强调文字颜色 1 2 2 2 2" xfId="1015"/>
    <cellStyle name="强调文字颜色 1 2 2 2 3" xfId="1016"/>
    <cellStyle name="强调文字颜色 1 2 2 2 4" xfId="1017"/>
    <cellStyle name="强调文字颜色 1 2 2 2 5" xfId="1018"/>
    <cellStyle name="强调文字颜色 1 2 2 2 6" xfId="1019"/>
    <cellStyle name="强调文字颜色 1 2 2 2 7" xfId="1020"/>
    <cellStyle name="强调文字颜色 1 2 2 3" xfId="1021"/>
    <cellStyle name="强调文字颜色 1 2 2 4" xfId="1022"/>
    <cellStyle name="强调文字颜色 1 2 2 5" xfId="1023"/>
    <cellStyle name="强调文字颜色 1 2 2 6" xfId="1024"/>
    <cellStyle name="强调文字颜色 1 2 2 7" xfId="1025"/>
    <cellStyle name="强调文字颜色 1 2 2 8" xfId="1026"/>
    <cellStyle name="强调文字颜色 1 2 3" xfId="1027"/>
    <cellStyle name="强调文字颜色 1 2 3 2" xfId="1028"/>
    <cellStyle name="强调文字颜色 1 2 3 3" xfId="1029"/>
    <cellStyle name="强调文字颜色 1 2 3 4" xfId="1030"/>
    <cellStyle name="强调文字颜色 1 2 3 5" xfId="1031"/>
    <cellStyle name="强调文字颜色 1 2 3 6" xfId="1032"/>
    <cellStyle name="强调文字颜色 1 2 3 7" xfId="1033"/>
    <cellStyle name="强调文字颜色 1 2 4" xfId="1034"/>
    <cellStyle name="强调文字颜色 1 2 5" xfId="1035"/>
    <cellStyle name="强调文字颜色 1 2 6" xfId="1036"/>
    <cellStyle name="强调文字颜色 1 2 7" xfId="1037"/>
    <cellStyle name="强调文字颜色 1 2 8" xfId="1038"/>
    <cellStyle name="强调文字颜色 1 2 9" xfId="1039"/>
    <cellStyle name="强调文字颜色 1 3" xfId="1040"/>
    <cellStyle name="强调文字颜色 2" xfId="1041"/>
    <cellStyle name="强调文字颜色 2 2" xfId="1042"/>
    <cellStyle name="强调文字颜色 2 2 2" xfId="1043"/>
    <cellStyle name="强调文字颜色 2 2 2 2" xfId="1044"/>
    <cellStyle name="强调文字颜色 2 2 2 2 2" xfId="1045"/>
    <cellStyle name="强调文字颜色 2 2 2 2 3" xfId="1046"/>
    <cellStyle name="强调文字颜色 2 2 2 2 4" xfId="1047"/>
    <cellStyle name="强调文字颜色 2 2 2 2 5" xfId="1048"/>
    <cellStyle name="强调文字颜色 2 2 2 2 6" xfId="1049"/>
    <cellStyle name="强调文字颜色 2 2 2 2 7" xfId="1050"/>
    <cellStyle name="强调文字颜色 2 2 2 3" xfId="1051"/>
    <cellStyle name="强调文字颜色 2 2 2 4" xfId="1052"/>
    <cellStyle name="强调文字颜色 2 2 2 5" xfId="1053"/>
    <cellStyle name="强调文字颜色 2 2 2 6" xfId="1054"/>
    <cellStyle name="强调文字颜色 2 2 2 7" xfId="1055"/>
    <cellStyle name="强调文字颜色 2 2 2 8" xfId="1056"/>
    <cellStyle name="强调文字颜色 2 2 3" xfId="1057"/>
    <cellStyle name="强调文字颜色 2 2 3 2" xfId="1058"/>
    <cellStyle name="强调文字颜色 2 2 3 3" xfId="1059"/>
    <cellStyle name="强调文字颜色 2 2 3 4" xfId="1060"/>
    <cellStyle name="强调文字颜色 2 2 3 5" xfId="1061"/>
    <cellStyle name="强调文字颜色 2 2 3 6" xfId="1062"/>
    <cellStyle name="强调文字颜色 2 2 3 7" xfId="1063"/>
    <cellStyle name="强调文字颜色 2 2 4" xfId="1064"/>
    <cellStyle name="强调文字颜色 2 2 5" xfId="1065"/>
    <cellStyle name="强调文字颜色 2 2 6" xfId="1066"/>
    <cellStyle name="强调文字颜色 2 2 7" xfId="1067"/>
    <cellStyle name="强调文字颜色 2 2 8" xfId="1068"/>
    <cellStyle name="强调文字颜色 2 2 9" xfId="1069"/>
    <cellStyle name="强调文字颜色 2 3" xfId="1070"/>
    <cellStyle name="强调文字颜色 3" xfId="1071"/>
    <cellStyle name="强调文字颜色 3 2" xfId="1072"/>
    <cellStyle name="强调文字颜色 3 2 2" xfId="1073"/>
    <cellStyle name="强调文字颜色 3 2 2 2" xfId="1074"/>
    <cellStyle name="强调文字颜色 3 2 2 2 2" xfId="1075"/>
    <cellStyle name="强调文字颜色 3 2 2 2 3" xfId="1076"/>
    <cellStyle name="强调文字颜色 3 2 2 2 4" xfId="1077"/>
    <cellStyle name="强调文字颜色 3 2 2 2 5" xfId="1078"/>
    <cellStyle name="强调文字颜色 3 2 2 2 6" xfId="1079"/>
    <cellStyle name="强调文字颜色 3 2 2 2 7" xfId="1080"/>
    <cellStyle name="强调文字颜色 3 2 2 3" xfId="1081"/>
    <cellStyle name="强调文字颜色 3 2 2 4" xfId="1082"/>
    <cellStyle name="强调文字颜色 3 2 2 5" xfId="1083"/>
    <cellStyle name="强调文字颜色 3 2 2 6" xfId="1084"/>
    <cellStyle name="强调文字颜色 3 2 2 7" xfId="1085"/>
    <cellStyle name="强调文字颜色 3 2 2 8" xfId="1086"/>
    <cellStyle name="强调文字颜色 3 2 3" xfId="1087"/>
    <cellStyle name="强调文字颜色 3 2 3 2" xfId="1088"/>
    <cellStyle name="强调文字颜色 3 2 3 3" xfId="1089"/>
    <cellStyle name="强调文字颜色 3 2 3 4" xfId="1090"/>
    <cellStyle name="强调文字颜色 3 2 3 5" xfId="1091"/>
    <cellStyle name="强调文字颜色 3 2 3 6" xfId="1092"/>
    <cellStyle name="强调文字颜色 3 2 3 7" xfId="1093"/>
    <cellStyle name="强调文字颜色 3 2 4" xfId="1094"/>
    <cellStyle name="强调文字颜色 3 2 5" xfId="1095"/>
    <cellStyle name="强调文字颜色 3 2 6" xfId="1096"/>
    <cellStyle name="强调文字颜色 3 2 7" xfId="1097"/>
    <cellStyle name="强调文字颜色 3 2 8" xfId="1098"/>
    <cellStyle name="强调文字颜色 3 2 9" xfId="1099"/>
    <cellStyle name="强调文字颜色 3 3" xfId="1100"/>
    <cellStyle name="强调文字颜色 4" xfId="1101"/>
    <cellStyle name="强调文字颜色 4 2" xfId="1102"/>
    <cellStyle name="强调文字颜色 4 2 2" xfId="1103"/>
    <cellStyle name="强调文字颜色 4 2 2 2" xfId="1104"/>
    <cellStyle name="强调文字颜色 4 2 2 2 2" xfId="1105"/>
    <cellStyle name="强调文字颜色 4 2 2 2 3" xfId="1106"/>
    <cellStyle name="强调文字颜色 4 2 2 2 4" xfId="1107"/>
    <cellStyle name="强调文字颜色 4 2 2 2 5" xfId="1108"/>
    <cellStyle name="强调文字颜色 4 2 2 2 6" xfId="1109"/>
    <cellStyle name="强调文字颜色 4 2 2 2 7" xfId="1110"/>
    <cellStyle name="强调文字颜色 4 2 2 3" xfId="1111"/>
    <cellStyle name="强调文字颜色 4 2 2 4" xfId="1112"/>
    <cellStyle name="强调文字颜色 4 2 2 5" xfId="1113"/>
    <cellStyle name="强调文字颜色 4 2 2 6" xfId="1114"/>
    <cellStyle name="强调文字颜色 4 2 2 7" xfId="1115"/>
    <cellStyle name="强调文字颜色 4 2 2 8" xfId="1116"/>
    <cellStyle name="强调文字颜色 4 2 3" xfId="1117"/>
    <cellStyle name="强调文字颜色 4 2 3 2" xfId="1118"/>
    <cellStyle name="强调文字颜色 4 2 3 3" xfId="1119"/>
    <cellStyle name="强调文字颜色 4 2 3 4" xfId="1120"/>
    <cellStyle name="强调文字颜色 4 2 3 5" xfId="1121"/>
    <cellStyle name="强调文字颜色 4 2 3 6" xfId="1122"/>
    <cellStyle name="强调文字颜色 4 2 3 7" xfId="1123"/>
    <cellStyle name="强调文字颜色 4 2 4" xfId="1124"/>
    <cellStyle name="强调文字颜色 4 2 5" xfId="1125"/>
    <cellStyle name="强调文字颜色 4 2 6" xfId="1126"/>
    <cellStyle name="强调文字颜色 4 2 7" xfId="1127"/>
    <cellStyle name="强调文字颜色 4 2 8" xfId="1128"/>
    <cellStyle name="强调文字颜色 4 2 9" xfId="1129"/>
    <cellStyle name="强调文字颜色 4 3" xfId="1130"/>
    <cellStyle name="强调文字颜色 5" xfId="1131"/>
    <cellStyle name="强调文字颜色 5 2" xfId="1132"/>
    <cellStyle name="强调文字颜色 5 2 2" xfId="1133"/>
    <cellStyle name="强调文字颜色 5 2 2 2" xfId="1134"/>
    <cellStyle name="强调文字颜色 5 2 2 2 2" xfId="1135"/>
    <cellStyle name="强调文字颜色 5 2 2 2 3" xfId="1136"/>
    <cellStyle name="强调文字颜色 5 2 2 2 4" xfId="1137"/>
    <cellStyle name="强调文字颜色 5 2 2 2 5" xfId="1138"/>
    <cellStyle name="强调文字颜色 5 2 2 2 6" xfId="1139"/>
    <cellStyle name="强调文字颜色 5 2 2 2 7" xfId="1140"/>
    <cellStyle name="强调文字颜色 5 2 2 3" xfId="1141"/>
    <cellStyle name="强调文字颜色 5 2 2 4" xfId="1142"/>
    <cellStyle name="强调文字颜色 5 2 2 5" xfId="1143"/>
    <cellStyle name="强调文字颜色 5 2 2 6" xfId="1144"/>
    <cellStyle name="强调文字颜色 5 2 2 7" xfId="1145"/>
    <cellStyle name="强调文字颜色 5 2 2 8" xfId="1146"/>
    <cellStyle name="强调文字颜色 5 2 3" xfId="1147"/>
    <cellStyle name="强调文字颜色 5 2 3 2" xfId="1148"/>
    <cellStyle name="强调文字颜色 5 2 3 3" xfId="1149"/>
    <cellStyle name="强调文字颜色 5 2 3 4" xfId="1150"/>
    <cellStyle name="强调文字颜色 5 2 3 5" xfId="1151"/>
    <cellStyle name="强调文字颜色 5 2 3 6" xfId="1152"/>
    <cellStyle name="强调文字颜色 5 2 3 7" xfId="1153"/>
    <cellStyle name="强调文字颜色 5 2 4" xfId="1154"/>
    <cellStyle name="强调文字颜色 5 2 5" xfId="1155"/>
    <cellStyle name="强调文字颜色 5 2 6" xfId="1156"/>
    <cellStyle name="强调文字颜色 5 2 7" xfId="1157"/>
    <cellStyle name="强调文字颜色 5 2 8" xfId="1158"/>
    <cellStyle name="强调文字颜色 5 2 9" xfId="1159"/>
    <cellStyle name="强调文字颜色 5 3" xfId="1160"/>
    <cellStyle name="强调文字颜色 6" xfId="1161"/>
    <cellStyle name="强调文字颜色 6 2" xfId="1162"/>
    <cellStyle name="强调文字颜色 6 2 2" xfId="1163"/>
    <cellStyle name="强调文字颜色 6 2 2 2" xfId="1164"/>
    <cellStyle name="强调文字颜色 6 2 2 2 2" xfId="1165"/>
    <cellStyle name="强调文字颜色 6 2 2 2 3" xfId="1166"/>
    <cellStyle name="强调文字颜色 6 2 2 2 4" xfId="1167"/>
    <cellStyle name="强调文字颜色 6 2 2 2 5" xfId="1168"/>
    <cellStyle name="强调文字颜色 6 2 2 2 6" xfId="1169"/>
    <cellStyle name="强调文字颜色 6 2 2 2 7" xfId="1170"/>
    <cellStyle name="强调文字颜色 6 2 2 3" xfId="1171"/>
    <cellStyle name="强调文字颜色 6 2 2 4" xfId="1172"/>
    <cellStyle name="强调文字颜色 6 2 2 5" xfId="1173"/>
    <cellStyle name="强调文字颜色 6 2 2 6" xfId="1174"/>
    <cellStyle name="强调文字颜色 6 2 2 7" xfId="1175"/>
    <cellStyle name="强调文字颜色 6 2 2 8" xfId="1176"/>
    <cellStyle name="强调文字颜色 6 2 3" xfId="1177"/>
    <cellStyle name="强调文字颜色 6 2 3 2" xfId="1178"/>
    <cellStyle name="强调文字颜色 6 2 3 3" xfId="1179"/>
    <cellStyle name="强调文字颜色 6 2 3 4" xfId="1180"/>
    <cellStyle name="强调文字颜色 6 2 3 5" xfId="1181"/>
    <cellStyle name="强调文字颜色 6 2 3 6" xfId="1182"/>
    <cellStyle name="强调文字颜色 6 2 3 7" xfId="1183"/>
    <cellStyle name="强调文字颜色 6 2 4" xfId="1184"/>
    <cellStyle name="强调文字颜色 6 2 5" xfId="1185"/>
    <cellStyle name="强调文字颜色 6 2 6" xfId="1186"/>
    <cellStyle name="强调文字颜色 6 2 7" xfId="1187"/>
    <cellStyle name="强调文字颜色 6 2 8" xfId="1188"/>
    <cellStyle name="强调文字颜色 6 2 9" xfId="1189"/>
    <cellStyle name="强调文字颜色 6 3" xfId="1190"/>
    <cellStyle name="适中" xfId="1191"/>
    <cellStyle name="适中 2" xfId="1192"/>
    <cellStyle name="适中 2 2" xfId="1193"/>
    <cellStyle name="适中 2 2 2" xfId="1194"/>
    <cellStyle name="适中 2 2 2 2" xfId="1195"/>
    <cellStyle name="适中 2 2 2 3" xfId="1196"/>
    <cellStyle name="适中 2 2 2 4" xfId="1197"/>
    <cellStyle name="适中 2 2 2 5" xfId="1198"/>
    <cellStyle name="适中 2 2 2 6" xfId="1199"/>
    <cellStyle name="适中 2 2 2 7" xfId="1200"/>
    <cellStyle name="适中 2 2 3" xfId="1201"/>
    <cellStyle name="适中 2 2 4" xfId="1202"/>
    <cellStyle name="适中 2 2 5" xfId="1203"/>
    <cellStyle name="适中 2 2 6" xfId="1204"/>
    <cellStyle name="适中 2 2 7" xfId="1205"/>
    <cellStyle name="适中 2 2 8" xfId="1206"/>
    <cellStyle name="适中 2 3" xfId="1207"/>
    <cellStyle name="适中 2 3 2" xfId="1208"/>
    <cellStyle name="适中 2 3 3" xfId="1209"/>
    <cellStyle name="适中 2 3 4" xfId="1210"/>
    <cellStyle name="适中 2 3 5" xfId="1211"/>
    <cellStyle name="适中 2 3 6" xfId="1212"/>
    <cellStyle name="适中 2 3 7" xfId="1213"/>
    <cellStyle name="适中 2 4" xfId="1214"/>
    <cellStyle name="适中 2 5" xfId="1215"/>
    <cellStyle name="适中 2 6" xfId="1216"/>
    <cellStyle name="适中 2 7" xfId="1217"/>
    <cellStyle name="适中 2 8" xfId="1218"/>
    <cellStyle name="适中 2 9" xfId="1219"/>
    <cellStyle name="适中 3" xfId="1220"/>
    <cellStyle name="输出" xfId="1221"/>
    <cellStyle name="输出 2" xfId="1222"/>
    <cellStyle name="输出 2 2" xfId="1223"/>
    <cellStyle name="输出 2 2 2" xfId="1224"/>
    <cellStyle name="输出 2 2 2 2" xfId="1225"/>
    <cellStyle name="输出 2 2 2 3" xfId="1226"/>
    <cellStyle name="输出 2 2 2 4" xfId="1227"/>
    <cellStyle name="输出 2 2 2 5" xfId="1228"/>
    <cellStyle name="输出 2 2 2 6" xfId="1229"/>
    <cellStyle name="输出 2 2 2 7" xfId="1230"/>
    <cellStyle name="输出 2 2 3" xfId="1231"/>
    <cellStyle name="输出 2 2 4" xfId="1232"/>
    <cellStyle name="输出 2 2 5" xfId="1233"/>
    <cellStyle name="输出 2 2 6" xfId="1234"/>
    <cellStyle name="输出 2 2 7" xfId="1235"/>
    <cellStyle name="输出 2 2 8" xfId="1236"/>
    <cellStyle name="输出 2 3" xfId="1237"/>
    <cellStyle name="输出 2 3 2" xfId="1238"/>
    <cellStyle name="输出 2 3 3" xfId="1239"/>
    <cellStyle name="输出 2 3 4" xfId="1240"/>
    <cellStyle name="输出 2 3 5" xfId="1241"/>
    <cellStyle name="输出 2 3 6" xfId="1242"/>
    <cellStyle name="输出 2 3 7" xfId="1243"/>
    <cellStyle name="输出 2 4" xfId="1244"/>
    <cellStyle name="输出 2 5" xfId="1245"/>
    <cellStyle name="输出 2 6" xfId="1246"/>
    <cellStyle name="输出 2 7" xfId="1247"/>
    <cellStyle name="输出 2 8" xfId="1248"/>
    <cellStyle name="输出 2 9" xfId="1249"/>
    <cellStyle name="输出 3" xfId="1250"/>
    <cellStyle name="输入" xfId="1251"/>
    <cellStyle name="输入 2" xfId="1252"/>
    <cellStyle name="输入 2 2" xfId="1253"/>
    <cellStyle name="输入 2 2 2" xfId="1254"/>
    <cellStyle name="输入 2 2 2 2" xfId="1255"/>
    <cellStyle name="输入 2 2 2 3" xfId="1256"/>
    <cellStyle name="输入 2 2 2 4" xfId="1257"/>
    <cellStyle name="输入 2 2 2 5" xfId="1258"/>
    <cellStyle name="输入 2 2 2 6" xfId="1259"/>
    <cellStyle name="输入 2 2 2 7" xfId="1260"/>
    <cellStyle name="输入 2 2 3" xfId="1261"/>
    <cellStyle name="输入 2 2 4" xfId="1262"/>
    <cellStyle name="输入 2 2 5" xfId="1263"/>
    <cellStyle name="输入 2 2 6" xfId="1264"/>
    <cellStyle name="输入 2 2 7" xfId="1265"/>
    <cellStyle name="输入 2 2 8" xfId="1266"/>
    <cellStyle name="输入 2 3" xfId="1267"/>
    <cellStyle name="输入 2 3 2" xfId="1268"/>
    <cellStyle name="输入 2 3 3" xfId="1269"/>
    <cellStyle name="输入 2 3 4" xfId="1270"/>
    <cellStyle name="输入 2 3 5" xfId="1271"/>
    <cellStyle name="输入 2 3 6" xfId="1272"/>
    <cellStyle name="输入 2 3 7" xfId="1273"/>
    <cellStyle name="输入 2 4" xfId="1274"/>
    <cellStyle name="输入 2 5" xfId="1275"/>
    <cellStyle name="输入 2 6" xfId="1276"/>
    <cellStyle name="输入 2 7" xfId="1277"/>
    <cellStyle name="输入 2 8" xfId="1278"/>
    <cellStyle name="输入 2 9" xfId="1279"/>
    <cellStyle name="输入 3" xfId="1280"/>
    <cellStyle name="注释" xfId="1281"/>
    <cellStyle name="注释 2" xfId="1282"/>
    <cellStyle name="注释 2 2" xfId="1283"/>
    <cellStyle name="注释 2 2 2" xfId="1284"/>
    <cellStyle name="注释 2 2 2 2" xfId="1285"/>
    <cellStyle name="注释 2 2 2 3" xfId="1286"/>
    <cellStyle name="注释 2 2 2 4" xfId="1287"/>
    <cellStyle name="注释 2 2 2 5" xfId="1288"/>
    <cellStyle name="注释 2 2 2 6" xfId="1289"/>
    <cellStyle name="注释 2 2 2 7" xfId="1290"/>
    <cellStyle name="注释 2 2 3" xfId="1291"/>
    <cellStyle name="注释 2 2 4" xfId="1292"/>
    <cellStyle name="注释 2 2 5" xfId="1293"/>
    <cellStyle name="注释 2 2 6" xfId="1294"/>
    <cellStyle name="注释 2 2 7" xfId="1295"/>
    <cellStyle name="注释 2 2 8" xfId="1296"/>
    <cellStyle name="注释 2 3" xfId="1297"/>
    <cellStyle name="注释 2 3 2" xfId="1298"/>
    <cellStyle name="注释 2 3 3" xfId="1299"/>
    <cellStyle name="注释 2 3 4" xfId="1300"/>
    <cellStyle name="注释 2 3 5" xfId="1301"/>
    <cellStyle name="注释 2 3 6" xfId="1302"/>
    <cellStyle name="注释 2 3 7" xfId="1303"/>
    <cellStyle name="注释 2 4" xfId="1304"/>
    <cellStyle name="注释 2 5" xfId="1305"/>
    <cellStyle name="注释 2 6" xfId="1306"/>
    <cellStyle name="注释 2 7" xfId="1307"/>
    <cellStyle name="注释 2 8" xfId="1308"/>
    <cellStyle name="注释 2 9" xfId="1309"/>
    <cellStyle name="注释 3" xfId="13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4"/>
  <sheetViews>
    <sheetView tabSelected="1" zoomScalePageLayoutView="0" workbookViewId="0" topLeftCell="A1">
      <selection activeCell="T4" sqref="T4"/>
    </sheetView>
  </sheetViews>
  <sheetFormatPr defaultColWidth="9.140625" defaultRowHeight="15"/>
  <cols>
    <col min="1" max="1" width="8.57421875" style="1" customWidth="1"/>
    <col min="2" max="2" width="6.57421875" style="1" customWidth="1"/>
    <col min="3" max="3" width="10.57421875" style="2" customWidth="1"/>
    <col min="4" max="4" width="6.8515625" style="1" customWidth="1"/>
    <col min="5" max="5" width="4.57421875" style="1" customWidth="1"/>
    <col min="6" max="7" width="14.57421875" style="2" customWidth="1"/>
    <col min="8" max="8" width="10.57421875" style="1" customWidth="1"/>
    <col min="9" max="9" width="6.57421875" style="1" customWidth="1"/>
    <col min="10" max="10" width="10.57421875" style="1" customWidth="1"/>
    <col min="11" max="16" width="6.57421875" style="1" customWidth="1"/>
    <col min="17" max="17" width="10.57421875" style="1" customWidth="1"/>
    <col min="18" max="16384" width="9.00390625" style="1" customWidth="1"/>
  </cols>
  <sheetData>
    <row r="1" spans="1:17" ht="49.5" customHeight="1">
      <c r="A1" s="16" t="s">
        <v>940</v>
      </c>
      <c r="B1" s="16"/>
      <c r="C1" s="16"/>
      <c r="D1" s="16"/>
      <c r="E1" s="16"/>
      <c r="F1" s="16"/>
      <c r="G1" s="16"/>
      <c r="H1" s="16"/>
      <c r="I1" s="16"/>
      <c r="J1" s="16"/>
      <c r="K1" s="16"/>
      <c r="L1" s="16"/>
      <c r="M1" s="16"/>
      <c r="N1" s="16"/>
      <c r="O1" s="16"/>
      <c r="P1" s="16"/>
      <c r="Q1" s="16"/>
    </row>
    <row r="2" spans="1:17" ht="42.75">
      <c r="A2" s="5" t="s">
        <v>406</v>
      </c>
      <c r="B2" s="6" t="s">
        <v>49</v>
      </c>
      <c r="C2" s="7" t="s">
        <v>229</v>
      </c>
      <c r="D2" s="5" t="s">
        <v>230</v>
      </c>
      <c r="E2" s="5" t="s">
        <v>231</v>
      </c>
      <c r="F2" s="6" t="s">
        <v>232</v>
      </c>
      <c r="G2" s="5" t="s">
        <v>233</v>
      </c>
      <c r="H2" s="8" t="s">
        <v>234</v>
      </c>
      <c r="I2" s="8" t="s">
        <v>50</v>
      </c>
      <c r="J2" s="8" t="s">
        <v>235</v>
      </c>
      <c r="K2" s="8" t="s">
        <v>51</v>
      </c>
      <c r="L2" s="8" t="s">
        <v>52</v>
      </c>
      <c r="M2" s="8" t="s">
        <v>166</v>
      </c>
      <c r="N2" s="8" t="s">
        <v>168</v>
      </c>
      <c r="O2" s="8" t="s">
        <v>167</v>
      </c>
      <c r="P2" s="8" t="s">
        <v>240</v>
      </c>
      <c r="Q2" s="8" t="s">
        <v>397</v>
      </c>
    </row>
    <row r="3" spans="1:17" s="11" customFormat="1" ht="18" customHeight="1">
      <c r="A3" s="3" t="s">
        <v>159</v>
      </c>
      <c r="B3" s="3" t="s">
        <v>407</v>
      </c>
      <c r="C3" s="9">
        <v>48888010905</v>
      </c>
      <c r="D3" s="3" t="s">
        <v>332</v>
      </c>
      <c r="E3" s="3" t="s">
        <v>236</v>
      </c>
      <c r="F3" s="3" t="s">
        <v>330</v>
      </c>
      <c r="G3" s="3" t="s">
        <v>331</v>
      </c>
      <c r="H3" s="3" t="s">
        <v>408</v>
      </c>
      <c r="I3" s="3" t="s">
        <v>409</v>
      </c>
      <c r="J3" s="4" t="s">
        <v>238</v>
      </c>
      <c r="K3" s="10">
        <v>73</v>
      </c>
      <c r="L3" s="3">
        <v>76.15</v>
      </c>
      <c r="M3" s="9">
        <v>82.22</v>
      </c>
      <c r="N3" s="9"/>
      <c r="O3" s="9">
        <f>L3*0.5+M3*0.5</f>
        <v>79.185</v>
      </c>
      <c r="P3" s="3" t="s">
        <v>410</v>
      </c>
      <c r="Q3" s="3" t="s">
        <v>411</v>
      </c>
    </row>
    <row r="4" spans="1:17" s="11" customFormat="1" ht="18" customHeight="1">
      <c r="A4" s="3" t="s">
        <v>412</v>
      </c>
      <c r="B4" s="3" t="s">
        <v>413</v>
      </c>
      <c r="C4" s="9">
        <v>48888010903</v>
      </c>
      <c r="D4" s="3" t="s">
        <v>329</v>
      </c>
      <c r="E4" s="3" t="s">
        <v>239</v>
      </c>
      <c r="F4" s="3" t="s">
        <v>330</v>
      </c>
      <c r="G4" s="3" t="s">
        <v>331</v>
      </c>
      <c r="H4" s="3" t="s">
        <v>414</v>
      </c>
      <c r="I4" s="3" t="s">
        <v>415</v>
      </c>
      <c r="J4" s="4" t="s">
        <v>238</v>
      </c>
      <c r="K4" s="10">
        <v>64</v>
      </c>
      <c r="L4" s="3">
        <v>76.94999999999999</v>
      </c>
      <c r="M4" s="9">
        <v>80.3</v>
      </c>
      <c r="N4" s="9"/>
      <c r="O4" s="9">
        <f>L4*0.5+M4*0.5</f>
        <v>78.625</v>
      </c>
      <c r="P4" s="3" t="s">
        <v>416</v>
      </c>
      <c r="Q4" s="3"/>
    </row>
    <row r="5" spans="1:17" s="11" customFormat="1" ht="18" customHeight="1">
      <c r="A5" s="3" t="s">
        <v>417</v>
      </c>
      <c r="B5" s="3" t="s">
        <v>418</v>
      </c>
      <c r="C5" s="9">
        <v>48888010901</v>
      </c>
      <c r="D5" s="3" t="s">
        <v>333</v>
      </c>
      <c r="E5" s="3" t="s">
        <v>239</v>
      </c>
      <c r="F5" s="3" t="s">
        <v>330</v>
      </c>
      <c r="G5" s="3" t="s">
        <v>331</v>
      </c>
      <c r="H5" s="3" t="s">
        <v>419</v>
      </c>
      <c r="I5" s="3" t="s">
        <v>420</v>
      </c>
      <c r="J5" s="4" t="s">
        <v>238</v>
      </c>
      <c r="K5" s="10">
        <v>68</v>
      </c>
      <c r="L5" s="3">
        <v>71.15</v>
      </c>
      <c r="M5" s="3" t="s">
        <v>421</v>
      </c>
      <c r="N5" s="9"/>
      <c r="O5" s="9" t="e">
        <f>L5*0.5+M5*0.5</f>
        <v>#VALUE!</v>
      </c>
      <c r="P5" s="3"/>
      <c r="Q5" s="3"/>
    </row>
    <row r="6" spans="1:17" s="11" customFormat="1" ht="18" customHeight="1">
      <c r="A6" s="3" t="s">
        <v>422</v>
      </c>
      <c r="B6" s="3" t="s">
        <v>423</v>
      </c>
      <c r="C6" s="9">
        <v>48888010603</v>
      </c>
      <c r="D6" s="3" t="s">
        <v>306</v>
      </c>
      <c r="E6" s="3" t="s">
        <v>236</v>
      </c>
      <c r="F6" s="3" t="s">
        <v>307</v>
      </c>
      <c r="G6" s="3" t="s">
        <v>308</v>
      </c>
      <c r="H6" s="3" t="s">
        <v>424</v>
      </c>
      <c r="I6" s="3" t="s">
        <v>425</v>
      </c>
      <c r="J6" s="4" t="s">
        <v>238</v>
      </c>
      <c r="K6" s="10">
        <v>55.6</v>
      </c>
      <c r="L6" s="3">
        <v>65.68</v>
      </c>
      <c r="M6" s="9">
        <v>77.96</v>
      </c>
      <c r="N6" s="9">
        <v>64</v>
      </c>
      <c r="O6" s="9">
        <f>L6*0.3+M6*0.3+N6*0.4</f>
        <v>68.69200000000001</v>
      </c>
      <c r="P6" s="3" t="s">
        <v>426</v>
      </c>
      <c r="Q6" s="3" t="s">
        <v>427</v>
      </c>
    </row>
    <row r="7" spans="1:17" s="11" customFormat="1" ht="18" customHeight="1">
      <c r="A7" s="3" t="s">
        <v>422</v>
      </c>
      <c r="B7" s="3" t="s">
        <v>428</v>
      </c>
      <c r="C7" s="9">
        <v>48888010820</v>
      </c>
      <c r="D7" s="3" t="s">
        <v>309</v>
      </c>
      <c r="E7" s="3" t="s">
        <v>239</v>
      </c>
      <c r="F7" s="3" t="s">
        <v>307</v>
      </c>
      <c r="G7" s="3" t="s">
        <v>310</v>
      </c>
      <c r="H7" s="3" t="s">
        <v>429</v>
      </c>
      <c r="I7" s="3" t="s">
        <v>430</v>
      </c>
      <c r="J7" s="4" t="s">
        <v>238</v>
      </c>
      <c r="K7" s="10">
        <v>79</v>
      </c>
      <c r="L7" s="3">
        <v>66.05</v>
      </c>
      <c r="M7" s="9">
        <v>79.76</v>
      </c>
      <c r="N7" s="9">
        <v>86.67</v>
      </c>
      <c r="O7" s="9">
        <f>L7*0.3+M7*0.3+N7*0.4</f>
        <v>78.411</v>
      </c>
      <c r="P7" s="3" t="s">
        <v>431</v>
      </c>
      <c r="Q7" s="3" t="s">
        <v>432</v>
      </c>
    </row>
    <row r="8" spans="1:17" s="11" customFormat="1" ht="18" customHeight="1">
      <c r="A8" s="3" t="s">
        <v>433</v>
      </c>
      <c r="B8" s="3" t="s">
        <v>434</v>
      </c>
      <c r="C8" s="9">
        <v>48888011608</v>
      </c>
      <c r="D8" s="3" t="s">
        <v>63</v>
      </c>
      <c r="E8" s="3" t="s">
        <v>239</v>
      </c>
      <c r="F8" s="3" t="s">
        <v>190</v>
      </c>
      <c r="G8" s="3" t="s">
        <v>64</v>
      </c>
      <c r="H8" s="3" t="s">
        <v>435</v>
      </c>
      <c r="I8" s="3" t="s">
        <v>436</v>
      </c>
      <c r="J8" s="4" t="s">
        <v>238</v>
      </c>
      <c r="K8" s="10">
        <v>74.3</v>
      </c>
      <c r="L8" s="3">
        <v>89.84</v>
      </c>
      <c r="M8" s="9">
        <v>77.62</v>
      </c>
      <c r="N8" s="9"/>
      <c r="O8" s="9">
        <f aca="true" t="shared" si="0" ref="O8:O29">L8*0.5+M8*0.5</f>
        <v>83.73</v>
      </c>
      <c r="P8" s="3" t="s">
        <v>431</v>
      </c>
      <c r="Q8" s="3" t="s">
        <v>432</v>
      </c>
    </row>
    <row r="9" spans="1:17" s="11" customFormat="1" ht="18" customHeight="1">
      <c r="A9" s="3" t="s">
        <v>158</v>
      </c>
      <c r="B9" s="3" t="s">
        <v>437</v>
      </c>
      <c r="C9" s="9">
        <v>48888011623</v>
      </c>
      <c r="D9" s="3" t="s">
        <v>65</v>
      </c>
      <c r="E9" s="3" t="s">
        <v>239</v>
      </c>
      <c r="F9" s="3" t="s">
        <v>190</v>
      </c>
      <c r="G9" s="3" t="s">
        <v>64</v>
      </c>
      <c r="H9" s="3" t="s">
        <v>438</v>
      </c>
      <c r="I9" s="3" t="s">
        <v>439</v>
      </c>
      <c r="J9" s="4" t="s">
        <v>238</v>
      </c>
      <c r="K9" s="10">
        <v>74.1</v>
      </c>
      <c r="L9" s="3">
        <v>84.17999999999999</v>
      </c>
      <c r="M9" s="9">
        <v>83.22</v>
      </c>
      <c r="N9" s="9"/>
      <c r="O9" s="9">
        <f t="shared" si="0"/>
        <v>83.69999999999999</v>
      </c>
      <c r="P9" s="3" t="s">
        <v>440</v>
      </c>
      <c r="Q9" s="3" t="s">
        <v>441</v>
      </c>
    </row>
    <row r="10" spans="1:17" s="11" customFormat="1" ht="18" customHeight="1">
      <c r="A10" s="3" t="s">
        <v>158</v>
      </c>
      <c r="B10" s="3" t="s">
        <v>442</v>
      </c>
      <c r="C10" s="9">
        <v>48888011730</v>
      </c>
      <c r="D10" s="3" t="s">
        <v>67</v>
      </c>
      <c r="E10" s="3" t="s">
        <v>236</v>
      </c>
      <c r="F10" s="3" t="s">
        <v>190</v>
      </c>
      <c r="G10" s="3" t="s">
        <v>64</v>
      </c>
      <c r="H10" s="3" t="s">
        <v>443</v>
      </c>
      <c r="I10" s="3" t="s">
        <v>444</v>
      </c>
      <c r="J10" s="4" t="s">
        <v>238</v>
      </c>
      <c r="K10" s="10">
        <v>77.3</v>
      </c>
      <c r="L10" s="3">
        <v>79.88999999999999</v>
      </c>
      <c r="M10" s="9">
        <v>84.58</v>
      </c>
      <c r="N10" s="9"/>
      <c r="O10" s="9">
        <f t="shared" si="0"/>
        <v>82.23499999999999</v>
      </c>
      <c r="P10" s="3" t="s">
        <v>398</v>
      </c>
      <c r="Q10" s="3" t="s">
        <v>445</v>
      </c>
    </row>
    <row r="11" spans="1:17" s="11" customFormat="1" ht="18" customHeight="1">
      <c r="A11" s="3" t="s">
        <v>158</v>
      </c>
      <c r="B11" s="3" t="s">
        <v>446</v>
      </c>
      <c r="C11" s="9">
        <v>48888011616</v>
      </c>
      <c r="D11" s="3" t="s">
        <v>68</v>
      </c>
      <c r="E11" s="3" t="s">
        <v>236</v>
      </c>
      <c r="F11" s="3" t="s">
        <v>190</v>
      </c>
      <c r="G11" s="3" t="s">
        <v>64</v>
      </c>
      <c r="H11" s="3" t="s">
        <v>447</v>
      </c>
      <c r="I11" s="3" t="s">
        <v>448</v>
      </c>
      <c r="J11" s="4" t="s">
        <v>238</v>
      </c>
      <c r="K11" s="10">
        <v>81.8</v>
      </c>
      <c r="L11" s="3">
        <v>79.84</v>
      </c>
      <c r="M11" s="9">
        <v>84.62</v>
      </c>
      <c r="N11" s="9"/>
      <c r="O11" s="9">
        <f t="shared" si="0"/>
        <v>82.23</v>
      </c>
      <c r="P11" s="3" t="s">
        <v>399</v>
      </c>
      <c r="Q11" s="3" t="s">
        <v>449</v>
      </c>
    </row>
    <row r="12" spans="1:17" s="11" customFormat="1" ht="18" customHeight="1">
      <c r="A12" s="3" t="s">
        <v>158</v>
      </c>
      <c r="B12" s="3" t="s">
        <v>450</v>
      </c>
      <c r="C12" s="9">
        <v>48888011630</v>
      </c>
      <c r="D12" s="3" t="s">
        <v>69</v>
      </c>
      <c r="E12" s="3" t="s">
        <v>236</v>
      </c>
      <c r="F12" s="3" t="s">
        <v>190</v>
      </c>
      <c r="G12" s="3" t="s">
        <v>64</v>
      </c>
      <c r="H12" s="3" t="s">
        <v>451</v>
      </c>
      <c r="I12" s="3" t="s">
        <v>452</v>
      </c>
      <c r="J12" s="4" t="s">
        <v>238</v>
      </c>
      <c r="K12" s="10">
        <v>78.2</v>
      </c>
      <c r="L12" s="3">
        <v>79.46000000000001</v>
      </c>
      <c r="M12" s="9">
        <v>82.38</v>
      </c>
      <c r="N12" s="9"/>
      <c r="O12" s="9">
        <f t="shared" si="0"/>
        <v>80.92</v>
      </c>
      <c r="P12" s="3" t="s">
        <v>400</v>
      </c>
      <c r="Q12" s="3" t="s">
        <v>453</v>
      </c>
    </row>
    <row r="13" spans="1:17" s="11" customFormat="1" ht="18" customHeight="1">
      <c r="A13" s="3" t="s">
        <v>158</v>
      </c>
      <c r="B13" s="3" t="s">
        <v>454</v>
      </c>
      <c r="C13" s="9">
        <v>48888011622</v>
      </c>
      <c r="D13" s="3" t="s">
        <v>71</v>
      </c>
      <c r="E13" s="3" t="s">
        <v>236</v>
      </c>
      <c r="F13" s="3" t="s">
        <v>190</v>
      </c>
      <c r="G13" s="3" t="s">
        <v>64</v>
      </c>
      <c r="H13" s="3" t="s">
        <v>455</v>
      </c>
      <c r="I13" s="3" t="s">
        <v>456</v>
      </c>
      <c r="J13" s="4" t="s">
        <v>238</v>
      </c>
      <c r="K13" s="10">
        <v>75.5</v>
      </c>
      <c r="L13" s="3">
        <v>78.3</v>
      </c>
      <c r="M13" s="9">
        <v>83.34</v>
      </c>
      <c r="N13" s="9"/>
      <c r="O13" s="9">
        <f t="shared" si="0"/>
        <v>80.82</v>
      </c>
      <c r="P13" s="3" t="s">
        <v>401</v>
      </c>
      <c r="Q13" s="3" t="s">
        <v>457</v>
      </c>
    </row>
    <row r="14" spans="1:17" s="12" customFormat="1" ht="18" customHeight="1">
      <c r="A14" s="3" t="s">
        <v>158</v>
      </c>
      <c r="B14" s="3" t="s">
        <v>458</v>
      </c>
      <c r="C14" s="9">
        <v>48888011620</v>
      </c>
      <c r="D14" s="3" t="s">
        <v>8</v>
      </c>
      <c r="E14" s="3" t="s">
        <v>239</v>
      </c>
      <c r="F14" s="3" t="s">
        <v>190</v>
      </c>
      <c r="G14" s="3" t="s">
        <v>64</v>
      </c>
      <c r="H14" s="3" t="s">
        <v>459</v>
      </c>
      <c r="I14" s="3" t="s">
        <v>460</v>
      </c>
      <c r="J14" s="4" t="s">
        <v>238</v>
      </c>
      <c r="K14" s="10">
        <v>60.1</v>
      </c>
      <c r="L14" s="3">
        <v>76.47999999999999</v>
      </c>
      <c r="M14" s="9">
        <v>81.66</v>
      </c>
      <c r="N14" s="9"/>
      <c r="O14" s="9">
        <f t="shared" si="0"/>
        <v>79.07</v>
      </c>
      <c r="P14" s="3" t="s">
        <v>402</v>
      </c>
      <c r="Q14" s="3" t="s">
        <v>461</v>
      </c>
    </row>
    <row r="15" spans="1:18" s="11" customFormat="1" ht="18" customHeight="1">
      <c r="A15" s="3" t="s">
        <v>158</v>
      </c>
      <c r="B15" s="3" t="s">
        <v>462</v>
      </c>
      <c r="C15" s="9">
        <v>48888011701</v>
      </c>
      <c r="D15" s="3" t="s">
        <v>9</v>
      </c>
      <c r="E15" s="3" t="s">
        <v>236</v>
      </c>
      <c r="F15" s="3" t="s">
        <v>190</v>
      </c>
      <c r="G15" s="3" t="s">
        <v>64</v>
      </c>
      <c r="H15" s="3" t="s">
        <v>463</v>
      </c>
      <c r="I15" s="3" t="s">
        <v>464</v>
      </c>
      <c r="J15" s="4" t="s">
        <v>238</v>
      </c>
      <c r="K15" s="10">
        <v>68</v>
      </c>
      <c r="L15" s="3">
        <v>76.05</v>
      </c>
      <c r="M15" s="9">
        <v>80.78</v>
      </c>
      <c r="N15" s="9"/>
      <c r="O15" s="9">
        <f t="shared" si="0"/>
        <v>78.41499999999999</v>
      </c>
      <c r="P15" s="3" t="s">
        <v>403</v>
      </c>
      <c r="Q15" s="3" t="s">
        <v>465</v>
      </c>
      <c r="R15" s="12"/>
    </row>
    <row r="16" spans="1:17" s="11" customFormat="1" ht="18" customHeight="1">
      <c r="A16" s="3" t="s">
        <v>158</v>
      </c>
      <c r="B16" s="3" t="s">
        <v>466</v>
      </c>
      <c r="C16" s="9">
        <v>48888011634</v>
      </c>
      <c r="D16" s="3" t="s">
        <v>72</v>
      </c>
      <c r="E16" s="3" t="s">
        <v>236</v>
      </c>
      <c r="F16" s="3" t="s">
        <v>190</v>
      </c>
      <c r="G16" s="3" t="s">
        <v>64</v>
      </c>
      <c r="H16" s="3" t="s">
        <v>467</v>
      </c>
      <c r="I16" s="3" t="s">
        <v>468</v>
      </c>
      <c r="J16" s="4" t="s">
        <v>238</v>
      </c>
      <c r="K16" s="10">
        <v>73.5</v>
      </c>
      <c r="L16" s="3">
        <v>78.05</v>
      </c>
      <c r="M16" s="9">
        <v>77.5</v>
      </c>
      <c r="N16" s="9"/>
      <c r="O16" s="9">
        <f t="shared" si="0"/>
        <v>77.775</v>
      </c>
      <c r="P16" s="3" t="s">
        <v>404</v>
      </c>
      <c r="Q16" s="3" t="s">
        <v>469</v>
      </c>
    </row>
    <row r="17" spans="1:17" s="11" customFormat="1" ht="18" customHeight="1">
      <c r="A17" s="3" t="s">
        <v>158</v>
      </c>
      <c r="B17" s="3" t="s">
        <v>470</v>
      </c>
      <c r="C17" s="9">
        <v>48888011635</v>
      </c>
      <c r="D17" s="3" t="s">
        <v>1</v>
      </c>
      <c r="E17" s="3" t="s">
        <v>236</v>
      </c>
      <c r="F17" s="3" t="s">
        <v>190</v>
      </c>
      <c r="G17" s="3" t="s">
        <v>64</v>
      </c>
      <c r="H17" s="3" t="s">
        <v>467</v>
      </c>
      <c r="I17" s="3" t="s">
        <v>468</v>
      </c>
      <c r="J17" s="4" t="s">
        <v>238</v>
      </c>
      <c r="K17" s="10">
        <v>71.8</v>
      </c>
      <c r="L17" s="3">
        <v>77.53999999999999</v>
      </c>
      <c r="M17" s="9">
        <v>76.98</v>
      </c>
      <c r="N17" s="9"/>
      <c r="O17" s="9">
        <f t="shared" si="0"/>
        <v>77.25999999999999</v>
      </c>
      <c r="P17" s="3" t="s">
        <v>405</v>
      </c>
      <c r="Q17" s="3" t="s">
        <v>469</v>
      </c>
    </row>
    <row r="18" spans="1:17" s="11" customFormat="1" ht="18" customHeight="1">
      <c r="A18" s="3" t="s">
        <v>158</v>
      </c>
      <c r="B18" s="3" t="s">
        <v>471</v>
      </c>
      <c r="C18" s="9">
        <v>48888011710</v>
      </c>
      <c r="D18" s="3" t="s">
        <v>66</v>
      </c>
      <c r="E18" s="3" t="s">
        <v>236</v>
      </c>
      <c r="F18" s="3" t="s">
        <v>190</v>
      </c>
      <c r="G18" s="3" t="s">
        <v>64</v>
      </c>
      <c r="H18" s="3" t="s">
        <v>472</v>
      </c>
      <c r="I18" s="3" t="s">
        <v>473</v>
      </c>
      <c r="J18" s="4" t="s">
        <v>238</v>
      </c>
      <c r="K18" s="10">
        <v>71.8</v>
      </c>
      <c r="L18" s="3">
        <v>79.99</v>
      </c>
      <c r="M18" s="3" t="s">
        <v>474</v>
      </c>
      <c r="N18" s="9"/>
      <c r="O18" s="9" t="e">
        <f t="shared" si="0"/>
        <v>#VALUE!</v>
      </c>
      <c r="P18" s="3"/>
      <c r="Q18" s="3"/>
    </row>
    <row r="19" spans="1:17" s="11" customFormat="1" ht="18" customHeight="1">
      <c r="A19" s="3" t="s">
        <v>158</v>
      </c>
      <c r="B19" s="3" t="s">
        <v>474</v>
      </c>
      <c r="C19" s="9">
        <v>48888011728</v>
      </c>
      <c r="D19" s="3" t="s">
        <v>475</v>
      </c>
      <c r="E19" s="3" t="s">
        <v>236</v>
      </c>
      <c r="F19" s="3" t="s">
        <v>190</v>
      </c>
      <c r="G19" s="3" t="s">
        <v>64</v>
      </c>
      <c r="H19" s="3" t="s">
        <v>472</v>
      </c>
      <c r="I19" s="3" t="s">
        <v>476</v>
      </c>
      <c r="J19" s="4" t="s">
        <v>238</v>
      </c>
      <c r="K19" s="10">
        <v>66</v>
      </c>
      <c r="L19" s="3">
        <v>78.6</v>
      </c>
      <c r="M19" s="3" t="s">
        <v>474</v>
      </c>
      <c r="N19" s="9"/>
      <c r="O19" s="9" t="e">
        <f t="shared" si="0"/>
        <v>#VALUE!</v>
      </c>
      <c r="P19" s="3"/>
      <c r="Q19" s="3"/>
    </row>
    <row r="20" spans="1:17" s="11" customFormat="1" ht="18" customHeight="1">
      <c r="A20" s="3" t="s">
        <v>158</v>
      </c>
      <c r="B20" s="3" t="s">
        <v>474</v>
      </c>
      <c r="C20" s="9">
        <v>48888011723</v>
      </c>
      <c r="D20" s="3" t="s">
        <v>0</v>
      </c>
      <c r="E20" s="3" t="s">
        <v>236</v>
      </c>
      <c r="F20" s="3" t="s">
        <v>190</v>
      </c>
      <c r="G20" s="3" t="s">
        <v>64</v>
      </c>
      <c r="H20" s="3" t="s">
        <v>472</v>
      </c>
      <c r="I20" s="3" t="s">
        <v>473</v>
      </c>
      <c r="J20" s="4" t="s">
        <v>238</v>
      </c>
      <c r="K20" s="10">
        <v>63.8</v>
      </c>
      <c r="L20" s="3">
        <v>77.58999999999999</v>
      </c>
      <c r="M20" s="3" t="s">
        <v>474</v>
      </c>
      <c r="N20" s="9"/>
      <c r="O20" s="9" t="e">
        <f t="shared" si="0"/>
        <v>#VALUE!</v>
      </c>
      <c r="P20" s="3"/>
      <c r="Q20" s="3"/>
    </row>
    <row r="21" spans="1:18" s="11" customFormat="1" ht="18" customHeight="1">
      <c r="A21" s="3" t="s">
        <v>158</v>
      </c>
      <c r="B21" s="3" t="s">
        <v>474</v>
      </c>
      <c r="C21" s="9">
        <v>48888011626</v>
      </c>
      <c r="D21" s="3" t="s">
        <v>6</v>
      </c>
      <c r="E21" s="3" t="s">
        <v>239</v>
      </c>
      <c r="F21" s="3" t="s">
        <v>190</v>
      </c>
      <c r="G21" s="3" t="s">
        <v>64</v>
      </c>
      <c r="H21" s="3" t="s">
        <v>472</v>
      </c>
      <c r="I21" s="3" t="s">
        <v>477</v>
      </c>
      <c r="J21" s="4" t="s">
        <v>238</v>
      </c>
      <c r="K21" s="10">
        <v>74.5</v>
      </c>
      <c r="L21" s="3">
        <v>77.3</v>
      </c>
      <c r="M21" s="3" t="s">
        <v>474</v>
      </c>
      <c r="N21" s="9"/>
      <c r="O21" s="9" t="e">
        <f t="shared" si="0"/>
        <v>#VALUE!</v>
      </c>
      <c r="P21" s="3"/>
      <c r="Q21" s="3"/>
      <c r="R21" s="12"/>
    </row>
    <row r="22" spans="1:18" s="11" customFormat="1" ht="18" customHeight="1">
      <c r="A22" s="3" t="s">
        <v>158</v>
      </c>
      <c r="B22" s="3" t="s">
        <v>474</v>
      </c>
      <c r="C22" s="9">
        <v>48888011719</v>
      </c>
      <c r="D22" s="3" t="s">
        <v>7</v>
      </c>
      <c r="E22" s="3" t="s">
        <v>236</v>
      </c>
      <c r="F22" s="3" t="s">
        <v>190</v>
      </c>
      <c r="G22" s="3" t="s">
        <v>64</v>
      </c>
      <c r="H22" s="3" t="s">
        <v>478</v>
      </c>
      <c r="I22" s="3" t="s">
        <v>479</v>
      </c>
      <c r="J22" s="4" t="s">
        <v>238</v>
      </c>
      <c r="K22" s="10">
        <v>64.8</v>
      </c>
      <c r="L22" s="3">
        <v>77.19</v>
      </c>
      <c r="M22" s="3" t="s">
        <v>480</v>
      </c>
      <c r="N22" s="9"/>
      <c r="O22" s="9" t="e">
        <f t="shared" si="0"/>
        <v>#VALUE!</v>
      </c>
      <c r="P22" s="3"/>
      <c r="Q22" s="3"/>
      <c r="R22" s="12"/>
    </row>
    <row r="23" spans="1:17" s="11" customFormat="1" ht="18" customHeight="1">
      <c r="A23" s="3" t="s">
        <v>158</v>
      </c>
      <c r="B23" s="3" t="s">
        <v>481</v>
      </c>
      <c r="C23" s="9">
        <v>48888010103</v>
      </c>
      <c r="D23" s="3" t="s">
        <v>98</v>
      </c>
      <c r="E23" s="3" t="s">
        <v>236</v>
      </c>
      <c r="F23" s="3" t="s">
        <v>96</v>
      </c>
      <c r="G23" s="3" t="s">
        <v>97</v>
      </c>
      <c r="H23" s="3" t="s">
        <v>482</v>
      </c>
      <c r="I23" s="3" t="s">
        <v>483</v>
      </c>
      <c r="J23" s="4" t="s">
        <v>238</v>
      </c>
      <c r="K23" s="10">
        <v>51</v>
      </c>
      <c r="L23" s="3">
        <v>70.25</v>
      </c>
      <c r="M23" s="9">
        <v>82.62</v>
      </c>
      <c r="N23" s="9"/>
      <c r="O23" s="9">
        <f t="shared" si="0"/>
        <v>76.435</v>
      </c>
      <c r="P23" s="3" t="s">
        <v>484</v>
      </c>
      <c r="Q23" s="3" t="s">
        <v>485</v>
      </c>
    </row>
    <row r="24" spans="1:18" s="11" customFormat="1" ht="18" customHeight="1">
      <c r="A24" s="3" t="s">
        <v>158</v>
      </c>
      <c r="B24" s="3" t="s">
        <v>486</v>
      </c>
      <c r="C24" s="9">
        <v>48888010102</v>
      </c>
      <c r="D24" s="3" t="s">
        <v>10</v>
      </c>
      <c r="E24" s="3" t="s">
        <v>236</v>
      </c>
      <c r="F24" s="3" t="s">
        <v>96</v>
      </c>
      <c r="G24" s="3" t="s">
        <v>97</v>
      </c>
      <c r="H24" s="3" t="s">
        <v>487</v>
      </c>
      <c r="I24" s="3" t="s">
        <v>488</v>
      </c>
      <c r="J24" s="4" t="s">
        <v>238</v>
      </c>
      <c r="K24" s="10">
        <v>79</v>
      </c>
      <c r="L24" s="3">
        <v>64.3</v>
      </c>
      <c r="M24" s="3" t="s">
        <v>489</v>
      </c>
      <c r="N24" s="9"/>
      <c r="O24" s="9" t="e">
        <f t="shared" si="0"/>
        <v>#VALUE!</v>
      </c>
      <c r="P24" s="3"/>
      <c r="Q24" s="3"/>
      <c r="R24" s="12"/>
    </row>
    <row r="25" spans="1:17" s="11" customFormat="1" ht="18" customHeight="1">
      <c r="A25" s="3" t="s">
        <v>158</v>
      </c>
      <c r="B25" s="3" t="s">
        <v>490</v>
      </c>
      <c r="C25" s="9">
        <v>48888010907</v>
      </c>
      <c r="D25" s="3" t="s">
        <v>99</v>
      </c>
      <c r="E25" s="3" t="s">
        <v>239</v>
      </c>
      <c r="F25" s="3" t="s">
        <v>96</v>
      </c>
      <c r="G25" s="3" t="s">
        <v>331</v>
      </c>
      <c r="H25" s="3" t="s">
        <v>491</v>
      </c>
      <c r="I25" s="3" t="s">
        <v>492</v>
      </c>
      <c r="J25" s="4" t="s">
        <v>238</v>
      </c>
      <c r="K25" s="10">
        <v>78</v>
      </c>
      <c r="L25" s="3">
        <v>82.55</v>
      </c>
      <c r="M25" s="9">
        <v>82.84</v>
      </c>
      <c r="N25" s="9"/>
      <c r="O25" s="9">
        <f t="shared" si="0"/>
        <v>82.695</v>
      </c>
      <c r="P25" s="3" t="s">
        <v>493</v>
      </c>
      <c r="Q25" s="3" t="s">
        <v>494</v>
      </c>
    </row>
    <row r="26" spans="1:17" s="11" customFormat="1" ht="18" customHeight="1">
      <c r="A26" s="3" t="s">
        <v>158</v>
      </c>
      <c r="B26" s="3" t="s">
        <v>495</v>
      </c>
      <c r="C26" s="9">
        <v>48888010908</v>
      </c>
      <c r="D26" s="3" t="s">
        <v>100</v>
      </c>
      <c r="E26" s="3" t="s">
        <v>236</v>
      </c>
      <c r="F26" s="3" t="s">
        <v>96</v>
      </c>
      <c r="G26" s="3" t="s">
        <v>331</v>
      </c>
      <c r="H26" s="3" t="s">
        <v>496</v>
      </c>
      <c r="I26" s="3" t="s">
        <v>497</v>
      </c>
      <c r="J26" s="4" t="s">
        <v>238</v>
      </c>
      <c r="K26" s="10">
        <v>65.5</v>
      </c>
      <c r="L26" s="3">
        <v>65.5</v>
      </c>
      <c r="M26" s="9">
        <v>77.8</v>
      </c>
      <c r="N26" s="9"/>
      <c r="O26" s="9">
        <f t="shared" si="0"/>
        <v>71.65</v>
      </c>
      <c r="P26" s="3" t="s">
        <v>498</v>
      </c>
      <c r="Q26" s="3"/>
    </row>
    <row r="27" spans="1:17" s="11" customFormat="1" ht="18" customHeight="1">
      <c r="A27" s="3" t="s">
        <v>158</v>
      </c>
      <c r="B27" s="3" t="s">
        <v>499</v>
      </c>
      <c r="C27" s="9">
        <v>48888010403</v>
      </c>
      <c r="D27" s="3" t="s">
        <v>101</v>
      </c>
      <c r="E27" s="3" t="s">
        <v>239</v>
      </c>
      <c r="F27" s="3" t="s">
        <v>96</v>
      </c>
      <c r="G27" s="3" t="s">
        <v>102</v>
      </c>
      <c r="H27" s="3" t="s">
        <v>500</v>
      </c>
      <c r="I27" s="3" t="s">
        <v>501</v>
      </c>
      <c r="J27" s="4" t="s">
        <v>238</v>
      </c>
      <c r="K27" s="10">
        <v>70.2</v>
      </c>
      <c r="L27" s="3">
        <v>73.21</v>
      </c>
      <c r="M27" s="9">
        <v>83.3</v>
      </c>
      <c r="N27" s="9"/>
      <c r="O27" s="9">
        <f t="shared" si="0"/>
        <v>78.255</v>
      </c>
      <c r="P27" s="3" t="s">
        <v>502</v>
      </c>
      <c r="Q27" s="3" t="s">
        <v>503</v>
      </c>
    </row>
    <row r="28" spans="1:18" s="12" customFormat="1" ht="18" customHeight="1">
      <c r="A28" s="3" t="s">
        <v>158</v>
      </c>
      <c r="B28" s="3" t="s">
        <v>504</v>
      </c>
      <c r="C28" s="9">
        <v>48888010404</v>
      </c>
      <c r="D28" s="3" t="s">
        <v>103</v>
      </c>
      <c r="E28" s="3" t="s">
        <v>239</v>
      </c>
      <c r="F28" s="3" t="s">
        <v>96</v>
      </c>
      <c r="G28" s="3" t="s">
        <v>102</v>
      </c>
      <c r="H28" s="3" t="s">
        <v>505</v>
      </c>
      <c r="I28" s="3" t="s">
        <v>506</v>
      </c>
      <c r="J28" s="4" t="s">
        <v>238</v>
      </c>
      <c r="K28" s="10">
        <v>69.5</v>
      </c>
      <c r="L28" s="3">
        <v>72.3</v>
      </c>
      <c r="M28" s="9">
        <v>83.86</v>
      </c>
      <c r="N28" s="9"/>
      <c r="O28" s="9">
        <f t="shared" si="0"/>
        <v>78.08</v>
      </c>
      <c r="P28" s="3" t="s">
        <v>507</v>
      </c>
      <c r="Q28" s="3"/>
      <c r="R28" s="11"/>
    </row>
    <row r="29" spans="1:17" s="11" customFormat="1" ht="18" customHeight="1">
      <c r="A29" s="3" t="s">
        <v>158</v>
      </c>
      <c r="B29" s="3" t="s">
        <v>508</v>
      </c>
      <c r="C29" s="9">
        <v>48888010401</v>
      </c>
      <c r="D29" s="3" t="s">
        <v>104</v>
      </c>
      <c r="E29" s="3" t="s">
        <v>239</v>
      </c>
      <c r="F29" s="3" t="s">
        <v>96</v>
      </c>
      <c r="G29" s="3" t="s">
        <v>102</v>
      </c>
      <c r="H29" s="3" t="s">
        <v>509</v>
      </c>
      <c r="I29" s="3" t="s">
        <v>510</v>
      </c>
      <c r="J29" s="4" t="s">
        <v>238</v>
      </c>
      <c r="K29" s="10">
        <v>63.5</v>
      </c>
      <c r="L29" s="3">
        <v>71.89999999999999</v>
      </c>
      <c r="M29" s="9">
        <v>80.92</v>
      </c>
      <c r="N29" s="9"/>
      <c r="O29" s="9">
        <f t="shared" si="0"/>
        <v>76.41</v>
      </c>
      <c r="P29" s="3" t="s">
        <v>511</v>
      </c>
      <c r="Q29" s="3"/>
    </row>
    <row r="30" spans="1:17" s="11" customFormat="1" ht="18" customHeight="1">
      <c r="A30" s="3" t="s">
        <v>158</v>
      </c>
      <c r="B30" s="3" t="s">
        <v>512</v>
      </c>
      <c r="C30" s="9">
        <v>48888010303</v>
      </c>
      <c r="D30" s="3" t="s">
        <v>105</v>
      </c>
      <c r="E30" s="3" t="s">
        <v>239</v>
      </c>
      <c r="F30" s="3" t="s">
        <v>96</v>
      </c>
      <c r="G30" s="3" t="s">
        <v>241</v>
      </c>
      <c r="H30" s="3" t="s">
        <v>513</v>
      </c>
      <c r="I30" s="3" t="s">
        <v>514</v>
      </c>
      <c r="J30" s="4" t="s">
        <v>238</v>
      </c>
      <c r="K30" s="10">
        <v>30.3</v>
      </c>
      <c r="L30" s="3">
        <v>51.78999999999999</v>
      </c>
      <c r="M30" s="9">
        <v>72.6</v>
      </c>
      <c r="N30" s="9">
        <v>95</v>
      </c>
      <c r="O30" s="9">
        <f>L30*0.3+M30*0.3+N30*0.4</f>
        <v>75.317</v>
      </c>
      <c r="P30" s="3" t="s">
        <v>515</v>
      </c>
      <c r="Q30" s="3" t="s">
        <v>516</v>
      </c>
    </row>
    <row r="31" spans="1:17" s="11" customFormat="1" ht="18" customHeight="1">
      <c r="A31" s="3" t="s">
        <v>158</v>
      </c>
      <c r="B31" s="3" t="s">
        <v>517</v>
      </c>
      <c r="C31" s="9">
        <v>48888010301</v>
      </c>
      <c r="D31" s="3" t="s">
        <v>242</v>
      </c>
      <c r="E31" s="3" t="s">
        <v>236</v>
      </c>
      <c r="F31" s="3" t="s">
        <v>96</v>
      </c>
      <c r="G31" s="3" t="s">
        <v>241</v>
      </c>
      <c r="H31" s="3" t="s">
        <v>518</v>
      </c>
      <c r="I31" s="3" t="s">
        <v>519</v>
      </c>
      <c r="J31" s="4" t="s">
        <v>238</v>
      </c>
      <c r="K31" s="10">
        <v>35</v>
      </c>
      <c r="L31" s="3">
        <v>43.05</v>
      </c>
      <c r="M31" s="3" t="s">
        <v>520</v>
      </c>
      <c r="N31" s="9"/>
      <c r="O31" s="9" t="e">
        <f>L31*0.3+M31*0.3+N31*0.4</f>
        <v>#VALUE!</v>
      </c>
      <c r="P31" s="3"/>
      <c r="Q31" s="3"/>
    </row>
    <row r="32" spans="1:17" s="11" customFormat="1" ht="18" customHeight="1">
      <c r="A32" s="3" t="s">
        <v>158</v>
      </c>
      <c r="B32" s="3" t="s">
        <v>520</v>
      </c>
      <c r="C32" s="9">
        <v>48888010302</v>
      </c>
      <c r="D32" s="3" t="s">
        <v>243</v>
      </c>
      <c r="E32" s="3" t="s">
        <v>239</v>
      </c>
      <c r="F32" s="3" t="s">
        <v>96</v>
      </c>
      <c r="G32" s="3" t="s">
        <v>241</v>
      </c>
      <c r="H32" s="3" t="s">
        <v>518</v>
      </c>
      <c r="I32" s="3" t="s">
        <v>521</v>
      </c>
      <c r="J32" s="4" t="s">
        <v>238</v>
      </c>
      <c r="K32" s="10">
        <v>12.3</v>
      </c>
      <c r="L32" s="3">
        <v>25.04</v>
      </c>
      <c r="M32" s="3" t="s">
        <v>520</v>
      </c>
      <c r="N32" s="9"/>
      <c r="O32" s="9" t="e">
        <f>L32*0.3+M32*0.3+N32*0.4</f>
        <v>#VALUE!</v>
      </c>
      <c r="P32" s="3"/>
      <c r="Q32" s="3"/>
    </row>
    <row r="33" spans="1:17" s="11" customFormat="1" ht="18" customHeight="1">
      <c r="A33" s="3" t="s">
        <v>158</v>
      </c>
      <c r="B33" s="3" t="s">
        <v>522</v>
      </c>
      <c r="C33" s="9">
        <v>48888011204</v>
      </c>
      <c r="D33" s="3" t="s">
        <v>131</v>
      </c>
      <c r="E33" s="3" t="s">
        <v>236</v>
      </c>
      <c r="F33" s="3" t="s">
        <v>132</v>
      </c>
      <c r="G33" s="3" t="s">
        <v>133</v>
      </c>
      <c r="H33" s="3" t="s">
        <v>523</v>
      </c>
      <c r="I33" s="3" t="s">
        <v>524</v>
      </c>
      <c r="J33" s="4" t="s">
        <v>238</v>
      </c>
      <c r="K33" s="10">
        <v>63.5</v>
      </c>
      <c r="L33" s="3">
        <v>68.75</v>
      </c>
      <c r="M33" s="9">
        <v>78.76</v>
      </c>
      <c r="N33" s="9"/>
      <c r="O33" s="9">
        <f aca="true" t="shared" si="1" ref="O33:O38">L33*0.5+M33*0.5</f>
        <v>73.755</v>
      </c>
      <c r="P33" s="3" t="s">
        <v>525</v>
      </c>
      <c r="Q33" s="3" t="s">
        <v>465</v>
      </c>
    </row>
    <row r="34" spans="1:17" s="11" customFormat="1" ht="18" customHeight="1">
      <c r="A34" s="3" t="s">
        <v>158</v>
      </c>
      <c r="B34" s="3" t="s">
        <v>526</v>
      </c>
      <c r="C34" s="9">
        <v>48888011206</v>
      </c>
      <c r="D34" s="3" t="s">
        <v>134</v>
      </c>
      <c r="E34" s="3" t="s">
        <v>239</v>
      </c>
      <c r="F34" s="3" t="s">
        <v>132</v>
      </c>
      <c r="G34" s="3" t="s">
        <v>133</v>
      </c>
      <c r="H34" s="3" t="s">
        <v>527</v>
      </c>
      <c r="I34" s="3" t="s">
        <v>528</v>
      </c>
      <c r="J34" s="4" t="s">
        <v>238</v>
      </c>
      <c r="K34" s="10">
        <v>67.5</v>
      </c>
      <c r="L34" s="3">
        <v>64.35</v>
      </c>
      <c r="M34" s="9">
        <v>76.12</v>
      </c>
      <c r="N34" s="9"/>
      <c r="O34" s="9">
        <f t="shared" si="1"/>
        <v>70.235</v>
      </c>
      <c r="P34" s="3" t="s">
        <v>529</v>
      </c>
      <c r="Q34" s="3"/>
    </row>
    <row r="35" spans="1:18" s="12" customFormat="1" ht="18" customHeight="1">
      <c r="A35" s="3" t="s">
        <v>158</v>
      </c>
      <c r="B35" s="3" t="s">
        <v>530</v>
      </c>
      <c r="C35" s="9">
        <v>48888011207</v>
      </c>
      <c r="D35" s="3" t="s">
        <v>135</v>
      </c>
      <c r="E35" s="3" t="s">
        <v>236</v>
      </c>
      <c r="F35" s="3" t="s">
        <v>132</v>
      </c>
      <c r="G35" s="3" t="s">
        <v>133</v>
      </c>
      <c r="H35" s="3" t="s">
        <v>531</v>
      </c>
      <c r="I35" s="3" t="s">
        <v>532</v>
      </c>
      <c r="J35" s="4" t="s">
        <v>238</v>
      </c>
      <c r="K35" s="10">
        <v>60.6</v>
      </c>
      <c r="L35" s="3">
        <v>58.779999999999994</v>
      </c>
      <c r="M35" s="9">
        <v>75.06</v>
      </c>
      <c r="N35" s="9"/>
      <c r="O35" s="9">
        <f t="shared" si="1"/>
        <v>66.92</v>
      </c>
      <c r="P35" s="3" t="s">
        <v>533</v>
      </c>
      <c r="Q35" s="3"/>
      <c r="R35" s="11"/>
    </row>
    <row r="36" spans="1:18" s="12" customFormat="1" ht="18" customHeight="1">
      <c r="A36" s="3" t="s">
        <v>158</v>
      </c>
      <c r="B36" s="3" t="s">
        <v>534</v>
      </c>
      <c r="C36" s="9">
        <v>48888011105</v>
      </c>
      <c r="D36" s="3" t="s">
        <v>343</v>
      </c>
      <c r="E36" s="3" t="s">
        <v>236</v>
      </c>
      <c r="F36" s="3" t="s">
        <v>341</v>
      </c>
      <c r="G36" s="3" t="s">
        <v>342</v>
      </c>
      <c r="H36" s="3" t="s">
        <v>535</v>
      </c>
      <c r="I36" s="3" t="s">
        <v>536</v>
      </c>
      <c r="J36" s="4" t="s">
        <v>238</v>
      </c>
      <c r="K36" s="10">
        <v>82.5</v>
      </c>
      <c r="L36" s="3">
        <v>80.4</v>
      </c>
      <c r="M36" s="9">
        <v>83.06</v>
      </c>
      <c r="N36" s="9"/>
      <c r="O36" s="9">
        <f t="shared" si="1"/>
        <v>81.73</v>
      </c>
      <c r="P36" s="3" t="s">
        <v>537</v>
      </c>
      <c r="Q36" s="3" t="s">
        <v>538</v>
      </c>
      <c r="R36" s="11"/>
    </row>
    <row r="37" spans="1:18" s="12" customFormat="1" ht="18" customHeight="1">
      <c r="A37" s="3" t="s">
        <v>158</v>
      </c>
      <c r="B37" s="3" t="s">
        <v>539</v>
      </c>
      <c r="C37" s="9">
        <v>48888011108</v>
      </c>
      <c r="D37" s="3" t="s">
        <v>344</v>
      </c>
      <c r="E37" s="3" t="s">
        <v>236</v>
      </c>
      <c r="F37" s="3" t="s">
        <v>341</v>
      </c>
      <c r="G37" s="3" t="s">
        <v>342</v>
      </c>
      <c r="H37" s="3" t="s">
        <v>535</v>
      </c>
      <c r="I37" s="3" t="s">
        <v>540</v>
      </c>
      <c r="J37" s="4" t="s">
        <v>238</v>
      </c>
      <c r="K37" s="10">
        <v>68.2</v>
      </c>
      <c r="L37" s="3">
        <v>79.61</v>
      </c>
      <c r="M37" s="9">
        <v>83.72</v>
      </c>
      <c r="N37" s="9"/>
      <c r="O37" s="9">
        <f t="shared" si="1"/>
        <v>81.66499999999999</v>
      </c>
      <c r="P37" s="3" t="s">
        <v>541</v>
      </c>
      <c r="Q37" s="3"/>
      <c r="R37" s="11"/>
    </row>
    <row r="38" spans="1:17" s="11" customFormat="1" ht="18" customHeight="1">
      <c r="A38" s="3" t="s">
        <v>158</v>
      </c>
      <c r="B38" s="3" t="s">
        <v>542</v>
      </c>
      <c r="C38" s="9">
        <v>48888011110</v>
      </c>
      <c r="D38" s="3" t="s">
        <v>340</v>
      </c>
      <c r="E38" s="3" t="s">
        <v>236</v>
      </c>
      <c r="F38" s="3" t="s">
        <v>341</v>
      </c>
      <c r="G38" s="3" t="s">
        <v>342</v>
      </c>
      <c r="H38" s="3" t="s">
        <v>543</v>
      </c>
      <c r="I38" s="3" t="s">
        <v>544</v>
      </c>
      <c r="J38" s="4" t="s">
        <v>238</v>
      </c>
      <c r="K38" s="10">
        <v>72.5</v>
      </c>
      <c r="L38" s="3">
        <v>81.25</v>
      </c>
      <c r="M38" s="9">
        <v>80.24</v>
      </c>
      <c r="N38" s="9"/>
      <c r="O38" s="9">
        <f t="shared" si="1"/>
        <v>80.745</v>
      </c>
      <c r="P38" s="3" t="s">
        <v>545</v>
      </c>
      <c r="Q38" s="3"/>
    </row>
    <row r="39" spans="1:17" s="11" customFormat="1" ht="18" customHeight="1">
      <c r="A39" s="3" t="s">
        <v>158</v>
      </c>
      <c r="B39" s="3" t="s">
        <v>546</v>
      </c>
      <c r="C39" s="9">
        <v>48888010203</v>
      </c>
      <c r="D39" s="3" t="s">
        <v>345</v>
      </c>
      <c r="E39" s="3" t="s">
        <v>239</v>
      </c>
      <c r="F39" s="3" t="s">
        <v>341</v>
      </c>
      <c r="G39" s="3" t="s">
        <v>346</v>
      </c>
      <c r="H39" s="3" t="s">
        <v>547</v>
      </c>
      <c r="I39" s="3" t="s">
        <v>548</v>
      </c>
      <c r="J39" s="4" t="s">
        <v>238</v>
      </c>
      <c r="K39" s="10">
        <v>54.6</v>
      </c>
      <c r="L39" s="3">
        <v>63.97999999999999</v>
      </c>
      <c r="M39" s="9">
        <v>72.76</v>
      </c>
      <c r="N39" s="9">
        <v>88</v>
      </c>
      <c r="O39" s="9">
        <f>L39*0.3+M39*0.3+N39*0.4</f>
        <v>76.222</v>
      </c>
      <c r="P39" s="3" t="s">
        <v>549</v>
      </c>
      <c r="Q39" s="3" t="s">
        <v>550</v>
      </c>
    </row>
    <row r="40" spans="1:17" s="11" customFormat="1" ht="18" customHeight="1">
      <c r="A40" s="3" t="s">
        <v>551</v>
      </c>
      <c r="B40" s="3" t="s">
        <v>552</v>
      </c>
      <c r="C40" s="9">
        <v>48888015117</v>
      </c>
      <c r="D40" s="3" t="s">
        <v>384</v>
      </c>
      <c r="E40" s="3" t="s">
        <v>236</v>
      </c>
      <c r="F40" s="3" t="s">
        <v>381</v>
      </c>
      <c r="G40" s="3" t="s">
        <v>382</v>
      </c>
      <c r="H40" s="4" t="s">
        <v>237</v>
      </c>
      <c r="I40" s="10">
        <v>76</v>
      </c>
      <c r="J40" s="4" t="s">
        <v>238</v>
      </c>
      <c r="K40" s="10">
        <v>76.5</v>
      </c>
      <c r="L40" s="9">
        <v>76.25</v>
      </c>
      <c r="M40" s="9">
        <v>76.84</v>
      </c>
      <c r="N40" s="9"/>
      <c r="O40" s="9">
        <f aca="true" t="shared" si="2" ref="O40:O103">L40*0.5+M40*0.5</f>
        <v>76.545</v>
      </c>
      <c r="P40" s="9">
        <v>1</v>
      </c>
      <c r="Q40" s="3" t="s">
        <v>553</v>
      </c>
    </row>
    <row r="41" spans="1:17" s="11" customFormat="1" ht="18" customHeight="1">
      <c r="A41" s="3" t="s">
        <v>554</v>
      </c>
      <c r="B41" s="3" t="s">
        <v>555</v>
      </c>
      <c r="C41" s="9">
        <v>48888015102</v>
      </c>
      <c r="D41" s="3" t="s">
        <v>380</v>
      </c>
      <c r="E41" s="3" t="s">
        <v>236</v>
      </c>
      <c r="F41" s="3" t="s">
        <v>381</v>
      </c>
      <c r="G41" s="3" t="s">
        <v>382</v>
      </c>
      <c r="H41" s="4" t="s">
        <v>237</v>
      </c>
      <c r="I41" s="10">
        <v>74</v>
      </c>
      <c r="J41" s="4" t="s">
        <v>238</v>
      </c>
      <c r="K41" s="10">
        <v>79</v>
      </c>
      <c r="L41" s="9">
        <v>76.5</v>
      </c>
      <c r="M41" s="9">
        <v>75.8</v>
      </c>
      <c r="N41" s="9"/>
      <c r="O41" s="9">
        <f t="shared" si="2"/>
        <v>76.15</v>
      </c>
      <c r="P41" s="9">
        <v>2</v>
      </c>
      <c r="Q41" s="9"/>
    </row>
    <row r="42" spans="1:18" s="12" customFormat="1" ht="18" customHeight="1">
      <c r="A42" s="3" t="s">
        <v>556</v>
      </c>
      <c r="B42" s="3" t="s">
        <v>557</v>
      </c>
      <c r="C42" s="9">
        <v>48888015110</v>
      </c>
      <c r="D42" s="3" t="s">
        <v>383</v>
      </c>
      <c r="E42" s="3" t="s">
        <v>236</v>
      </c>
      <c r="F42" s="3" t="s">
        <v>381</v>
      </c>
      <c r="G42" s="3" t="s">
        <v>382</v>
      </c>
      <c r="H42" s="4" t="s">
        <v>237</v>
      </c>
      <c r="I42" s="10">
        <v>74</v>
      </c>
      <c r="J42" s="4" t="s">
        <v>238</v>
      </c>
      <c r="K42" s="10">
        <v>78.5</v>
      </c>
      <c r="L42" s="9">
        <v>76.25</v>
      </c>
      <c r="M42" s="9">
        <v>74.5</v>
      </c>
      <c r="N42" s="9"/>
      <c r="O42" s="9">
        <f t="shared" si="2"/>
        <v>75.375</v>
      </c>
      <c r="P42" s="9">
        <v>3</v>
      </c>
      <c r="Q42" s="9"/>
      <c r="R42" s="11"/>
    </row>
    <row r="43" spans="1:17" s="11" customFormat="1" ht="18" customHeight="1">
      <c r="A43" s="3" t="s">
        <v>558</v>
      </c>
      <c r="B43" s="3" t="s">
        <v>559</v>
      </c>
      <c r="C43" s="9">
        <v>48888016330</v>
      </c>
      <c r="D43" s="3" t="s">
        <v>318</v>
      </c>
      <c r="E43" s="3" t="s">
        <v>236</v>
      </c>
      <c r="F43" s="3" t="s">
        <v>319</v>
      </c>
      <c r="G43" s="3" t="s">
        <v>320</v>
      </c>
      <c r="H43" s="4" t="s">
        <v>237</v>
      </c>
      <c r="I43" s="10">
        <v>66</v>
      </c>
      <c r="J43" s="4" t="s">
        <v>238</v>
      </c>
      <c r="K43" s="10">
        <v>79.3</v>
      </c>
      <c r="L43" s="9">
        <v>72.65</v>
      </c>
      <c r="M43" s="9">
        <v>80.32</v>
      </c>
      <c r="N43" s="9"/>
      <c r="O43" s="9">
        <f t="shared" si="2"/>
        <v>76.485</v>
      </c>
      <c r="P43" s="9">
        <v>1</v>
      </c>
      <c r="Q43" s="3" t="s">
        <v>560</v>
      </c>
    </row>
    <row r="44" spans="1:17" s="11" customFormat="1" ht="18" customHeight="1">
      <c r="A44" s="3" t="s">
        <v>558</v>
      </c>
      <c r="B44" s="3" t="s">
        <v>561</v>
      </c>
      <c r="C44" s="9">
        <v>48888016326</v>
      </c>
      <c r="D44" s="3" t="s">
        <v>321</v>
      </c>
      <c r="E44" s="3" t="s">
        <v>239</v>
      </c>
      <c r="F44" s="3" t="s">
        <v>319</v>
      </c>
      <c r="G44" s="3" t="s">
        <v>320</v>
      </c>
      <c r="H44" s="4" t="s">
        <v>237</v>
      </c>
      <c r="I44" s="10">
        <v>68</v>
      </c>
      <c r="J44" s="4" t="s">
        <v>238</v>
      </c>
      <c r="K44" s="10">
        <v>76</v>
      </c>
      <c r="L44" s="9">
        <v>72</v>
      </c>
      <c r="M44" s="9">
        <v>76.48</v>
      </c>
      <c r="N44" s="9"/>
      <c r="O44" s="9">
        <f t="shared" si="2"/>
        <v>74.24000000000001</v>
      </c>
      <c r="P44" s="9">
        <v>2</v>
      </c>
      <c r="Q44" s="9"/>
    </row>
    <row r="45" spans="1:18" s="11" customFormat="1" ht="18" customHeight="1">
      <c r="A45" s="3" t="s">
        <v>160</v>
      </c>
      <c r="B45" s="3" t="s">
        <v>562</v>
      </c>
      <c r="C45" s="9">
        <v>48888016322</v>
      </c>
      <c r="D45" s="3" t="s">
        <v>106</v>
      </c>
      <c r="E45" s="3" t="s">
        <v>236</v>
      </c>
      <c r="F45" s="3" t="s">
        <v>319</v>
      </c>
      <c r="G45" s="3" t="s">
        <v>320</v>
      </c>
      <c r="H45" s="4" t="s">
        <v>237</v>
      </c>
      <c r="I45" s="10">
        <v>68</v>
      </c>
      <c r="J45" s="4" t="s">
        <v>238</v>
      </c>
      <c r="K45" s="10">
        <v>75</v>
      </c>
      <c r="L45" s="9">
        <v>71.5</v>
      </c>
      <c r="M45" s="9">
        <v>75.32</v>
      </c>
      <c r="N45" s="9"/>
      <c r="O45" s="9">
        <f t="shared" si="2"/>
        <v>73.41</v>
      </c>
      <c r="P45" s="9">
        <v>3</v>
      </c>
      <c r="Q45" s="9"/>
      <c r="R45" s="12"/>
    </row>
    <row r="46" spans="1:17" s="11" customFormat="1" ht="18" customHeight="1">
      <c r="A46" s="3" t="s">
        <v>160</v>
      </c>
      <c r="B46" s="3" t="s">
        <v>563</v>
      </c>
      <c r="C46" s="9">
        <v>48888016401</v>
      </c>
      <c r="D46" s="3" t="s">
        <v>324</v>
      </c>
      <c r="E46" s="3" t="s">
        <v>239</v>
      </c>
      <c r="F46" s="3" t="s">
        <v>319</v>
      </c>
      <c r="G46" s="3" t="s">
        <v>323</v>
      </c>
      <c r="H46" s="4" t="s">
        <v>237</v>
      </c>
      <c r="I46" s="10">
        <v>65</v>
      </c>
      <c r="J46" s="4" t="s">
        <v>238</v>
      </c>
      <c r="K46" s="10">
        <v>79</v>
      </c>
      <c r="L46" s="9">
        <v>72</v>
      </c>
      <c r="M46" s="9">
        <v>78</v>
      </c>
      <c r="N46" s="9"/>
      <c r="O46" s="9">
        <f t="shared" si="2"/>
        <v>75</v>
      </c>
      <c r="P46" s="9">
        <v>1</v>
      </c>
      <c r="Q46" s="3" t="s">
        <v>564</v>
      </c>
    </row>
    <row r="47" spans="1:18" s="12" customFormat="1" ht="18" customHeight="1">
      <c r="A47" s="3" t="s">
        <v>160</v>
      </c>
      <c r="B47" s="3" t="s">
        <v>565</v>
      </c>
      <c r="C47" s="9">
        <v>48888016410</v>
      </c>
      <c r="D47" s="3" t="s">
        <v>322</v>
      </c>
      <c r="E47" s="3" t="s">
        <v>239</v>
      </c>
      <c r="F47" s="3" t="s">
        <v>319</v>
      </c>
      <c r="G47" s="3" t="s">
        <v>323</v>
      </c>
      <c r="H47" s="4" t="s">
        <v>237</v>
      </c>
      <c r="I47" s="10">
        <v>64</v>
      </c>
      <c r="J47" s="4" t="s">
        <v>238</v>
      </c>
      <c r="K47" s="10">
        <v>83</v>
      </c>
      <c r="L47" s="9">
        <v>73.5</v>
      </c>
      <c r="M47" s="9">
        <v>75.9</v>
      </c>
      <c r="N47" s="9"/>
      <c r="O47" s="9">
        <f t="shared" si="2"/>
        <v>74.7</v>
      </c>
      <c r="P47" s="9">
        <v>2</v>
      </c>
      <c r="Q47" s="9"/>
      <c r="R47" s="11"/>
    </row>
    <row r="48" spans="1:18" s="11" customFormat="1" ht="18" customHeight="1">
      <c r="A48" s="3" t="s">
        <v>160</v>
      </c>
      <c r="B48" s="3" t="s">
        <v>566</v>
      </c>
      <c r="C48" s="9">
        <v>48888016411</v>
      </c>
      <c r="D48" s="3" t="s">
        <v>70</v>
      </c>
      <c r="E48" s="3" t="s">
        <v>239</v>
      </c>
      <c r="F48" s="3" t="s">
        <v>319</v>
      </c>
      <c r="G48" s="3" t="s">
        <v>323</v>
      </c>
      <c r="H48" s="4" t="s">
        <v>237</v>
      </c>
      <c r="I48" s="10">
        <v>67</v>
      </c>
      <c r="J48" s="4" t="s">
        <v>238</v>
      </c>
      <c r="K48" s="10">
        <v>76</v>
      </c>
      <c r="L48" s="9">
        <v>71.5</v>
      </c>
      <c r="M48" s="9">
        <v>77</v>
      </c>
      <c r="N48" s="9"/>
      <c r="O48" s="9">
        <f t="shared" si="2"/>
        <v>74.25</v>
      </c>
      <c r="P48" s="9">
        <v>3</v>
      </c>
      <c r="Q48" s="9"/>
      <c r="R48" s="12"/>
    </row>
    <row r="49" spans="1:17" s="11" customFormat="1" ht="18" customHeight="1">
      <c r="A49" s="3" t="s">
        <v>160</v>
      </c>
      <c r="B49" s="3" t="s">
        <v>567</v>
      </c>
      <c r="C49" s="9">
        <v>48888031227</v>
      </c>
      <c r="D49" s="3" t="s">
        <v>225</v>
      </c>
      <c r="E49" s="3" t="s">
        <v>239</v>
      </c>
      <c r="F49" s="3" t="s">
        <v>226</v>
      </c>
      <c r="G49" s="3" t="s">
        <v>227</v>
      </c>
      <c r="H49" s="3" t="s">
        <v>568</v>
      </c>
      <c r="I49" s="10">
        <v>62</v>
      </c>
      <c r="J49" s="4" t="s">
        <v>238</v>
      </c>
      <c r="K49" s="10">
        <v>73</v>
      </c>
      <c r="L49" s="9">
        <v>67.5</v>
      </c>
      <c r="M49" s="9">
        <v>77</v>
      </c>
      <c r="N49" s="9"/>
      <c r="O49" s="9">
        <f t="shared" si="2"/>
        <v>72.25</v>
      </c>
      <c r="P49" s="9">
        <v>1</v>
      </c>
      <c r="Q49" s="3" t="s">
        <v>569</v>
      </c>
    </row>
    <row r="50" spans="1:17" s="11" customFormat="1" ht="18" customHeight="1">
      <c r="A50" s="3" t="s">
        <v>160</v>
      </c>
      <c r="B50" s="3" t="s">
        <v>570</v>
      </c>
      <c r="C50" s="9">
        <v>48888031226</v>
      </c>
      <c r="D50" s="3" t="s">
        <v>228</v>
      </c>
      <c r="E50" s="3" t="s">
        <v>239</v>
      </c>
      <c r="F50" s="3" t="s">
        <v>226</v>
      </c>
      <c r="G50" s="3" t="s">
        <v>227</v>
      </c>
      <c r="H50" s="3" t="s">
        <v>568</v>
      </c>
      <c r="I50" s="10">
        <v>65</v>
      </c>
      <c r="J50" s="4" t="s">
        <v>238</v>
      </c>
      <c r="K50" s="10">
        <v>68.3</v>
      </c>
      <c r="L50" s="9">
        <v>66.65</v>
      </c>
      <c r="M50" s="9">
        <v>70.96</v>
      </c>
      <c r="N50" s="9"/>
      <c r="O50" s="9">
        <f t="shared" si="2"/>
        <v>68.805</v>
      </c>
      <c r="P50" s="9">
        <v>2</v>
      </c>
      <c r="Q50" s="9"/>
    </row>
    <row r="51" spans="1:17" s="11" customFormat="1" ht="18" customHeight="1">
      <c r="A51" s="3" t="s">
        <v>160</v>
      </c>
      <c r="B51" s="3" t="s">
        <v>571</v>
      </c>
      <c r="C51" s="9">
        <v>48888031222</v>
      </c>
      <c r="D51" s="3" t="s">
        <v>347</v>
      </c>
      <c r="E51" s="3" t="s">
        <v>239</v>
      </c>
      <c r="F51" s="3" t="s">
        <v>226</v>
      </c>
      <c r="G51" s="3" t="s">
        <v>227</v>
      </c>
      <c r="H51" s="3" t="s">
        <v>568</v>
      </c>
      <c r="I51" s="10">
        <v>66</v>
      </c>
      <c r="J51" s="4" t="s">
        <v>238</v>
      </c>
      <c r="K51" s="10">
        <v>53</v>
      </c>
      <c r="L51" s="9">
        <v>59.5</v>
      </c>
      <c r="M51" s="9">
        <v>62.6</v>
      </c>
      <c r="N51" s="9"/>
      <c r="O51" s="9">
        <f t="shared" si="2"/>
        <v>61.05</v>
      </c>
      <c r="P51" s="9">
        <v>3</v>
      </c>
      <c r="Q51" s="9"/>
    </row>
    <row r="52" spans="1:17" s="11" customFormat="1" ht="18" customHeight="1">
      <c r="A52" s="3" t="s">
        <v>160</v>
      </c>
      <c r="B52" s="3" t="s">
        <v>572</v>
      </c>
      <c r="C52" s="9">
        <v>48888031315</v>
      </c>
      <c r="D52" s="3" t="s">
        <v>348</v>
      </c>
      <c r="E52" s="3" t="s">
        <v>239</v>
      </c>
      <c r="F52" s="3" t="s">
        <v>226</v>
      </c>
      <c r="G52" s="3" t="s">
        <v>349</v>
      </c>
      <c r="H52" s="3" t="s">
        <v>573</v>
      </c>
      <c r="I52" s="10">
        <v>66</v>
      </c>
      <c r="J52" s="4" t="s">
        <v>238</v>
      </c>
      <c r="K52" s="10">
        <v>82.5</v>
      </c>
      <c r="L52" s="10">
        <v>74.25</v>
      </c>
      <c r="M52" s="9">
        <v>77.04</v>
      </c>
      <c r="N52" s="9"/>
      <c r="O52" s="9">
        <f t="shared" si="2"/>
        <v>75.64500000000001</v>
      </c>
      <c r="P52" s="10">
        <v>1</v>
      </c>
      <c r="Q52" s="3" t="s">
        <v>574</v>
      </c>
    </row>
    <row r="53" spans="1:18" s="11" customFormat="1" ht="18" customHeight="1">
      <c r="A53" s="3" t="s">
        <v>160</v>
      </c>
      <c r="B53" s="3" t="s">
        <v>575</v>
      </c>
      <c r="C53" s="9">
        <v>48888031323</v>
      </c>
      <c r="D53" s="3" t="s">
        <v>111</v>
      </c>
      <c r="E53" s="3" t="s">
        <v>239</v>
      </c>
      <c r="F53" s="3" t="s">
        <v>226</v>
      </c>
      <c r="G53" s="3" t="s">
        <v>349</v>
      </c>
      <c r="H53" s="3" t="s">
        <v>573</v>
      </c>
      <c r="I53" s="10">
        <v>64</v>
      </c>
      <c r="J53" s="4" t="s">
        <v>238</v>
      </c>
      <c r="K53" s="10">
        <v>74.3</v>
      </c>
      <c r="L53" s="10">
        <v>69.15</v>
      </c>
      <c r="M53" s="9">
        <v>76.16</v>
      </c>
      <c r="N53" s="9"/>
      <c r="O53" s="9">
        <f t="shared" si="2"/>
        <v>72.655</v>
      </c>
      <c r="P53" s="10">
        <v>2</v>
      </c>
      <c r="Q53" s="10"/>
      <c r="R53" s="12"/>
    </row>
    <row r="54" spans="1:17" s="11" customFormat="1" ht="18" customHeight="1">
      <c r="A54" s="3" t="s">
        <v>160</v>
      </c>
      <c r="B54" s="3" t="s">
        <v>576</v>
      </c>
      <c r="C54" s="9">
        <v>48888031322</v>
      </c>
      <c r="D54" s="3" t="s">
        <v>350</v>
      </c>
      <c r="E54" s="3" t="s">
        <v>239</v>
      </c>
      <c r="F54" s="3" t="s">
        <v>226</v>
      </c>
      <c r="G54" s="3" t="s">
        <v>349</v>
      </c>
      <c r="H54" s="3" t="s">
        <v>577</v>
      </c>
      <c r="I54" s="10">
        <v>65</v>
      </c>
      <c r="J54" s="4" t="s">
        <v>238</v>
      </c>
      <c r="K54" s="10">
        <v>77.8</v>
      </c>
      <c r="L54" s="10">
        <v>71.4</v>
      </c>
      <c r="M54" s="9">
        <v>71.04</v>
      </c>
      <c r="N54" s="9"/>
      <c r="O54" s="9">
        <f t="shared" si="2"/>
        <v>71.22</v>
      </c>
      <c r="P54" s="10">
        <v>3</v>
      </c>
      <c r="Q54" s="10"/>
    </row>
    <row r="55" spans="1:17" s="11" customFormat="1" ht="18" customHeight="1">
      <c r="A55" s="3" t="s">
        <v>160</v>
      </c>
      <c r="B55" s="3" t="s">
        <v>578</v>
      </c>
      <c r="C55" s="9">
        <v>48888031406</v>
      </c>
      <c r="D55" s="3" t="s">
        <v>353</v>
      </c>
      <c r="E55" s="3" t="s">
        <v>236</v>
      </c>
      <c r="F55" s="3" t="s">
        <v>226</v>
      </c>
      <c r="G55" s="3" t="s">
        <v>352</v>
      </c>
      <c r="H55" s="3" t="s">
        <v>577</v>
      </c>
      <c r="I55" s="10">
        <v>65</v>
      </c>
      <c r="J55" s="4" t="s">
        <v>238</v>
      </c>
      <c r="K55" s="10">
        <v>82</v>
      </c>
      <c r="L55" s="10">
        <v>73.5</v>
      </c>
      <c r="M55" s="9">
        <v>80.32</v>
      </c>
      <c r="N55" s="9"/>
      <c r="O55" s="9">
        <f t="shared" si="2"/>
        <v>76.91</v>
      </c>
      <c r="P55" s="10">
        <v>1</v>
      </c>
      <c r="Q55" s="3" t="s">
        <v>579</v>
      </c>
    </row>
    <row r="56" spans="1:17" s="11" customFormat="1" ht="18" customHeight="1">
      <c r="A56" s="3" t="s">
        <v>160</v>
      </c>
      <c r="B56" s="3" t="s">
        <v>580</v>
      </c>
      <c r="C56" s="9">
        <v>48888031329</v>
      </c>
      <c r="D56" s="3" t="s">
        <v>351</v>
      </c>
      <c r="E56" s="3" t="s">
        <v>236</v>
      </c>
      <c r="F56" s="3" t="s">
        <v>226</v>
      </c>
      <c r="G56" s="3" t="s">
        <v>352</v>
      </c>
      <c r="H56" s="3" t="s">
        <v>581</v>
      </c>
      <c r="I56" s="10">
        <v>68</v>
      </c>
      <c r="J56" s="4" t="s">
        <v>238</v>
      </c>
      <c r="K56" s="10">
        <v>80.2</v>
      </c>
      <c r="L56" s="10">
        <v>74.1</v>
      </c>
      <c r="M56" s="9">
        <v>77.54</v>
      </c>
      <c r="N56" s="9"/>
      <c r="O56" s="9">
        <f t="shared" si="2"/>
        <v>75.82</v>
      </c>
      <c r="P56" s="10">
        <v>2</v>
      </c>
      <c r="Q56" s="10"/>
    </row>
    <row r="57" spans="1:18" s="12" customFormat="1" ht="18" customHeight="1">
      <c r="A57" s="3" t="s">
        <v>160</v>
      </c>
      <c r="B57" s="3" t="s">
        <v>582</v>
      </c>
      <c r="C57" s="9">
        <v>48888031402</v>
      </c>
      <c r="D57" s="3" t="s">
        <v>354</v>
      </c>
      <c r="E57" s="3" t="s">
        <v>236</v>
      </c>
      <c r="F57" s="3" t="s">
        <v>226</v>
      </c>
      <c r="G57" s="3" t="s">
        <v>352</v>
      </c>
      <c r="H57" s="3" t="s">
        <v>583</v>
      </c>
      <c r="I57" s="10">
        <v>64</v>
      </c>
      <c r="J57" s="4" t="s">
        <v>238</v>
      </c>
      <c r="K57" s="10">
        <v>81.3</v>
      </c>
      <c r="L57" s="10">
        <v>72.65</v>
      </c>
      <c r="M57" s="9">
        <v>77.84</v>
      </c>
      <c r="N57" s="9"/>
      <c r="O57" s="9">
        <f t="shared" si="2"/>
        <v>75.245</v>
      </c>
      <c r="P57" s="10">
        <v>3</v>
      </c>
      <c r="Q57" s="10"/>
      <c r="R57" s="11"/>
    </row>
    <row r="58" spans="1:17" s="11" customFormat="1" ht="18" customHeight="1">
      <c r="A58" s="3" t="s">
        <v>160</v>
      </c>
      <c r="B58" s="3" t="s">
        <v>584</v>
      </c>
      <c r="C58" s="9">
        <v>48888031417</v>
      </c>
      <c r="D58" s="3" t="s">
        <v>355</v>
      </c>
      <c r="E58" s="3" t="s">
        <v>239</v>
      </c>
      <c r="F58" s="3" t="s">
        <v>226</v>
      </c>
      <c r="G58" s="3" t="s">
        <v>356</v>
      </c>
      <c r="H58" s="3" t="s">
        <v>585</v>
      </c>
      <c r="I58" s="10">
        <v>67</v>
      </c>
      <c r="J58" s="4" t="s">
        <v>238</v>
      </c>
      <c r="K58" s="10">
        <v>78.3</v>
      </c>
      <c r="L58" s="10">
        <v>72.65</v>
      </c>
      <c r="M58" s="9">
        <v>77.3</v>
      </c>
      <c r="N58" s="9"/>
      <c r="O58" s="9">
        <f t="shared" si="2"/>
        <v>74.975</v>
      </c>
      <c r="P58" s="10">
        <v>1</v>
      </c>
      <c r="Q58" s="3" t="s">
        <v>586</v>
      </c>
    </row>
    <row r="59" spans="1:17" s="11" customFormat="1" ht="18" customHeight="1">
      <c r="A59" s="3" t="s">
        <v>160</v>
      </c>
      <c r="B59" s="3" t="s">
        <v>587</v>
      </c>
      <c r="C59" s="9">
        <v>48888031418</v>
      </c>
      <c r="D59" s="3" t="s">
        <v>357</v>
      </c>
      <c r="E59" s="3" t="s">
        <v>239</v>
      </c>
      <c r="F59" s="3" t="s">
        <v>226</v>
      </c>
      <c r="G59" s="3" t="s">
        <v>356</v>
      </c>
      <c r="H59" s="3" t="s">
        <v>585</v>
      </c>
      <c r="I59" s="10">
        <v>65</v>
      </c>
      <c r="J59" s="4" t="s">
        <v>238</v>
      </c>
      <c r="K59" s="10">
        <v>77.1</v>
      </c>
      <c r="L59" s="10">
        <v>71.05</v>
      </c>
      <c r="M59" s="9">
        <v>77.56</v>
      </c>
      <c r="N59" s="9"/>
      <c r="O59" s="9">
        <f t="shared" si="2"/>
        <v>74.305</v>
      </c>
      <c r="P59" s="10">
        <v>2</v>
      </c>
      <c r="Q59" s="10"/>
    </row>
    <row r="60" spans="1:18" s="12" customFormat="1" ht="18" customHeight="1">
      <c r="A60" s="3" t="s">
        <v>160</v>
      </c>
      <c r="B60" s="3" t="s">
        <v>588</v>
      </c>
      <c r="C60" s="9">
        <v>48888031416</v>
      </c>
      <c r="D60" s="3" t="s">
        <v>358</v>
      </c>
      <c r="E60" s="3" t="s">
        <v>239</v>
      </c>
      <c r="F60" s="3" t="s">
        <v>226</v>
      </c>
      <c r="G60" s="3" t="s">
        <v>356</v>
      </c>
      <c r="H60" s="3" t="s">
        <v>585</v>
      </c>
      <c r="I60" s="10">
        <v>61</v>
      </c>
      <c r="J60" s="4" t="s">
        <v>238</v>
      </c>
      <c r="K60" s="10">
        <v>77.3</v>
      </c>
      <c r="L60" s="10">
        <v>69.15</v>
      </c>
      <c r="M60" s="9">
        <v>76.8</v>
      </c>
      <c r="N60" s="9"/>
      <c r="O60" s="9">
        <f t="shared" si="2"/>
        <v>72.975</v>
      </c>
      <c r="P60" s="10">
        <v>3</v>
      </c>
      <c r="Q60" s="10"/>
      <c r="R60" s="11"/>
    </row>
    <row r="61" spans="1:17" s="11" customFormat="1" ht="18" customHeight="1">
      <c r="A61" s="3" t="s">
        <v>160</v>
      </c>
      <c r="B61" s="3" t="s">
        <v>589</v>
      </c>
      <c r="C61" s="9">
        <v>48888031422</v>
      </c>
      <c r="D61" s="3" t="s">
        <v>359</v>
      </c>
      <c r="E61" s="3" t="s">
        <v>236</v>
      </c>
      <c r="F61" s="3" t="s">
        <v>360</v>
      </c>
      <c r="G61" s="3" t="s">
        <v>361</v>
      </c>
      <c r="H61" s="3" t="s">
        <v>585</v>
      </c>
      <c r="I61" s="10">
        <v>64</v>
      </c>
      <c r="J61" s="4" t="s">
        <v>238</v>
      </c>
      <c r="K61" s="10">
        <v>79</v>
      </c>
      <c r="L61" s="10">
        <v>71.5</v>
      </c>
      <c r="M61" s="9">
        <v>71.76</v>
      </c>
      <c r="N61" s="9"/>
      <c r="O61" s="9">
        <f t="shared" si="2"/>
        <v>71.63</v>
      </c>
      <c r="P61" s="10">
        <v>1</v>
      </c>
      <c r="Q61" s="3" t="s">
        <v>586</v>
      </c>
    </row>
    <row r="62" spans="1:17" s="11" customFormat="1" ht="18" customHeight="1">
      <c r="A62" s="3" t="s">
        <v>160</v>
      </c>
      <c r="B62" s="3" t="s">
        <v>590</v>
      </c>
      <c r="C62" s="9">
        <v>48888031426</v>
      </c>
      <c r="D62" s="3" t="s">
        <v>363</v>
      </c>
      <c r="E62" s="3" t="s">
        <v>236</v>
      </c>
      <c r="F62" s="3" t="s">
        <v>360</v>
      </c>
      <c r="G62" s="3" t="s">
        <v>361</v>
      </c>
      <c r="H62" s="3" t="s">
        <v>585</v>
      </c>
      <c r="I62" s="10">
        <v>63</v>
      </c>
      <c r="J62" s="4" t="s">
        <v>238</v>
      </c>
      <c r="K62" s="10">
        <v>73.8</v>
      </c>
      <c r="L62" s="10">
        <v>68.4</v>
      </c>
      <c r="M62" s="9">
        <v>73.84</v>
      </c>
      <c r="N62" s="9"/>
      <c r="O62" s="9">
        <f t="shared" si="2"/>
        <v>71.12</v>
      </c>
      <c r="P62" s="10">
        <v>2</v>
      </c>
      <c r="Q62" s="10"/>
    </row>
    <row r="63" spans="1:17" s="11" customFormat="1" ht="18" customHeight="1">
      <c r="A63" s="3" t="s">
        <v>160</v>
      </c>
      <c r="B63" s="3" t="s">
        <v>591</v>
      </c>
      <c r="C63" s="9">
        <v>48888031424</v>
      </c>
      <c r="D63" s="3" t="s">
        <v>362</v>
      </c>
      <c r="E63" s="3" t="s">
        <v>236</v>
      </c>
      <c r="F63" s="3" t="s">
        <v>360</v>
      </c>
      <c r="G63" s="3" t="s">
        <v>361</v>
      </c>
      <c r="H63" s="3" t="s">
        <v>592</v>
      </c>
      <c r="I63" s="10">
        <v>64</v>
      </c>
      <c r="J63" s="4" t="s">
        <v>238</v>
      </c>
      <c r="K63" s="10">
        <v>79</v>
      </c>
      <c r="L63" s="10">
        <v>71.5</v>
      </c>
      <c r="M63" s="9">
        <v>67.72</v>
      </c>
      <c r="N63" s="9"/>
      <c r="O63" s="9">
        <f t="shared" si="2"/>
        <v>69.61</v>
      </c>
      <c r="P63" s="10">
        <v>3</v>
      </c>
      <c r="Q63" s="10"/>
    </row>
    <row r="64" spans="1:18" s="12" customFormat="1" ht="18" customHeight="1">
      <c r="A64" s="3" t="s">
        <v>160</v>
      </c>
      <c r="B64" s="3" t="s">
        <v>593</v>
      </c>
      <c r="C64" s="9">
        <v>48888012523</v>
      </c>
      <c r="D64" s="3" t="s">
        <v>364</v>
      </c>
      <c r="E64" s="3" t="s">
        <v>236</v>
      </c>
      <c r="F64" s="3" t="s">
        <v>360</v>
      </c>
      <c r="G64" s="3" t="s">
        <v>365</v>
      </c>
      <c r="H64" s="3" t="s">
        <v>594</v>
      </c>
      <c r="I64" s="10">
        <v>80</v>
      </c>
      <c r="J64" s="4" t="s">
        <v>238</v>
      </c>
      <c r="K64" s="10">
        <v>55.1</v>
      </c>
      <c r="L64" s="9">
        <v>72.53</v>
      </c>
      <c r="M64" s="9">
        <v>64.32</v>
      </c>
      <c r="N64" s="9"/>
      <c r="O64" s="9">
        <f t="shared" si="2"/>
        <v>68.425</v>
      </c>
      <c r="P64" s="9">
        <v>1</v>
      </c>
      <c r="Q64" s="3" t="s">
        <v>595</v>
      </c>
      <c r="R64" s="11"/>
    </row>
    <row r="65" spans="1:17" s="11" customFormat="1" ht="18" customHeight="1">
      <c r="A65" s="3" t="s">
        <v>160</v>
      </c>
      <c r="B65" s="3" t="s">
        <v>596</v>
      </c>
      <c r="C65" s="9">
        <v>48888041728</v>
      </c>
      <c r="D65" s="3" t="s">
        <v>117</v>
      </c>
      <c r="E65" s="3" t="s">
        <v>239</v>
      </c>
      <c r="F65" s="3" t="s">
        <v>118</v>
      </c>
      <c r="G65" s="3" t="s">
        <v>119</v>
      </c>
      <c r="H65" s="3" t="s">
        <v>597</v>
      </c>
      <c r="I65" s="10">
        <v>71</v>
      </c>
      <c r="J65" s="4" t="s">
        <v>238</v>
      </c>
      <c r="K65" s="10">
        <v>66.3</v>
      </c>
      <c r="L65" s="10">
        <v>68.65</v>
      </c>
      <c r="M65" s="9">
        <v>73.84</v>
      </c>
      <c r="N65" s="9"/>
      <c r="O65" s="9">
        <f t="shared" si="2"/>
        <v>71.245</v>
      </c>
      <c r="P65" s="10">
        <v>1</v>
      </c>
      <c r="Q65" s="3" t="s">
        <v>595</v>
      </c>
    </row>
    <row r="66" spans="1:17" s="11" customFormat="1" ht="18" customHeight="1">
      <c r="A66" s="3" t="s">
        <v>160</v>
      </c>
      <c r="B66" s="3" t="s">
        <v>598</v>
      </c>
      <c r="C66" s="9">
        <v>48888041725</v>
      </c>
      <c r="D66" s="3" t="s">
        <v>120</v>
      </c>
      <c r="E66" s="3" t="s">
        <v>239</v>
      </c>
      <c r="F66" s="3" t="s">
        <v>118</v>
      </c>
      <c r="G66" s="3" t="s">
        <v>119</v>
      </c>
      <c r="H66" s="3" t="s">
        <v>599</v>
      </c>
      <c r="I66" s="10">
        <v>61</v>
      </c>
      <c r="J66" s="4" t="s">
        <v>238</v>
      </c>
      <c r="K66" s="10">
        <v>69.5</v>
      </c>
      <c r="L66" s="10">
        <v>65.25</v>
      </c>
      <c r="M66" s="9">
        <v>75.1</v>
      </c>
      <c r="N66" s="9"/>
      <c r="O66" s="9">
        <f t="shared" si="2"/>
        <v>70.175</v>
      </c>
      <c r="P66" s="10">
        <v>2</v>
      </c>
      <c r="Q66" s="10"/>
    </row>
    <row r="67" spans="1:17" s="11" customFormat="1" ht="18" customHeight="1">
      <c r="A67" s="3" t="s">
        <v>160</v>
      </c>
      <c r="B67" s="3" t="s">
        <v>600</v>
      </c>
      <c r="C67" s="9">
        <v>48888041726</v>
      </c>
      <c r="D67" s="3" t="s">
        <v>121</v>
      </c>
      <c r="E67" s="3" t="s">
        <v>239</v>
      </c>
      <c r="F67" s="3" t="s">
        <v>118</v>
      </c>
      <c r="G67" s="3" t="s">
        <v>119</v>
      </c>
      <c r="H67" s="3" t="s">
        <v>601</v>
      </c>
      <c r="I67" s="10">
        <v>52</v>
      </c>
      <c r="J67" s="4" t="s">
        <v>238</v>
      </c>
      <c r="K67" s="10">
        <v>72</v>
      </c>
      <c r="L67" s="10">
        <v>62</v>
      </c>
      <c r="M67" s="9">
        <v>73.68</v>
      </c>
      <c r="N67" s="9"/>
      <c r="O67" s="9">
        <f t="shared" si="2"/>
        <v>67.84</v>
      </c>
      <c r="P67" s="10">
        <v>3</v>
      </c>
      <c r="Q67" s="10"/>
    </row>
    <row r="68" spans="1:17" s="11" customFormat="1" ht="18" customHeight="1">
      <c r="A68" s="3" t="s">
        <v>160</v>
      </c>
      <c r="B68" s="3" t="s">
        <v>602</v>
      </c>
      <c r="C68" s="9">
        <v>48888041815</v>
      </c>
      <c r="D68" s="3" t="s">
        <v>122</v>
      </c>
      <c r="E68" s="3" t="s">
        <v>236</v>
      </c>
      <c r="F68" s="3" t="s">
        <v>118</v>
      </c>
      <c r="G68" s="3" t="s">
        <v>123</v>
      </c>
      <c r="H68" s="3" t="s">
        <v>603</v>
      </c>
      <c r="I68" s="10">
        <v>70</v>
      </c>
      <c r="J68" s="4" t="s">
        <v>238</v>
      </c>
      <c r="K68" s="10">
        <v>88.5</v>
      </c>
      <c r="L68" s="10">
        <v>79.25</v>
      </c>
      <c r="M68" s="9">
        <v>76.2</v>
      </c>
      <c r="N68" s="9"/>
      <c r="O68" s="9">
        <f t="shared" si="2"/>
        <v>77.725</v>
      </c>
      <c r="P68" s="10">
        <v>1</v>
      </c>
      <c r="Q68" s="3" t="s">
        <v>604</v>
      </c>
    </row>
    <row r="69" spans="1:17" s="11" customFormat="1" ht="18" customHeight="1">
      <c r="A69" s="3" t="s">
        <v>160</v>
      </c>
      <c r="B69" s="3" t="s">
        <v>605</v>
      </c>
      <c r="C69" s="9">
        <v>48888041811</v>
      </c>
      <c r="D69" s="3" t="s">
        <v>124</v>
      </c>
      <c r="E69" s="3" t="s">
        <v>236</v>
      </c>
      <c r="F69" s="3" t="s">
        <v>118</v>
      </c>
      <c r="G69" s="3" t="s">
        <v>123</v>
      </c>
      <c r="H69" s="3" t="s">
        <v>606</v>
      </c>
      <c r="I69" s="10">
        <v>66</v>
      </c>
      <c r="J69" s="4" t="s">
        <v>238</v>
      </c>
      <c r="K69" s="10">
        <v>82</v>
      </c>
      <c r="L69" s="10">
        <v>74</v>
      </c>
      <c r="M69" s="9">
        <v>73.56</v>
      </c>
      <c r="N69" s="9"/>
      <c r="O69" s="9">
        <f t="shared" si="2"/>
        <v>73.78</v>
      </c>
      <c r="P69" s="10">
        <v>2</v>
      </c>
      <c r="Q69" s="10"/>
    </row>
    <row r="70" spans="1:18" s="11" customFormat="1" ht="18" customHeight="1">
      <c r="A70" s="3" t="s">
        <v>160</v>
      </c>
      <c r="B70" s="3" t="s">
        <v>607</v>
      </c>
      <c r="C70" s="9">
        <v>48888041802</v>
      </c>
      <c r="D70" s="3" t="s">
        <v>112</v>
      </c>
      <c r="E70" s="3" t="s">
        <v>236</v>
      </c>
      <c r="F70" s="3" t="s">
        <v>118</v>
      </c>
      <c r="G70" s="3" t="s">
        <v>123</v>
      </c>
      <c r="H70" s="3" t="s">
        <v>608</v>
      </c>
      <c r="I70" s="10">
        <v>67</v>
      </c>
      <c r="J70" s="4" t="s">
        <v>238</v>
      </c>
      <c r="K70" s="10">
        <v>75.5</v>
      </c>
      <c r="L70" s="10">
        <v>71.25</v>
      </c>
      <c r="M70" s="9">
        <v>67.5</v>
      </c>
      <c r="N70" s="9"/>
      <c r="O70" s="9">
        <f t="shared" si="2"/>
        <v>69.375</v>
      </c>
      <c r="P70" s="10">
        <v>3</v>
      </c>
      <c r="Q70" s="10"/>
      <c r="R70" s="12"/>
    </row>
    <row r="71" spans="1:17" s="11" customFormat="1" ht="18" customHeight="1">
      <c r="A71" s="3" t="s">
        <v>160</v>
      </c>
      <c r="B71" s="3" t="s">
        <v>609</v>
      </c>
      <c r="C71" s="9">
        <v>48888041905</v>
      </c>
      <c r="D71" s="3" t="s">
        <v>125</v>
      </c>
      <c r="E71" s="3" t="s">
        <v>236</v>
      </c>
      <c r="F71" s="3" t="s">
        <v>118</v>
      </c>
      <c r="G71" s="3" t="s">
        <v>126</v>
      </c>
      <c r="H71" s="3" t="s">
        <v>610</v>
      </c>
      <c r="I71" s="10">
        <v>73</v>
      </c>
      <c r="J71" s="4" t="s">
        <v>238</v>
      </c>
      <c r="K71" s="10">
        <v>80.5</v>
      </c>
      <c r="L71" s="10">
        <v>76.75</v>
      </c>
      <c r="M71" s="9">
        <v>78.66</v>
      </c>
      <c r="N71" s="9"/>
      <c r="O71" s="9">
        <f t="shared" si="2"/>
        <v>77.705</v>
      </c>
      <c r="P71" s="10">
        <v>1</v>
      </c>
      <c r="Q71" s="3" t="s">
        <v>564</v>
      </c>
    </row>
    <row r="72" spans="1:18" s="11" customFormat="1" ht="18" customHeight="1">
      <c r="A72" s="3" t="s">
        <v>160</v>
      </c>
      <c r="B72" s="3" t="s">
        <v>611</v>
      </c>
      <c r="C72" s="9">
        <v>48888041904</v>
      </c>
      <c r="D72" s="3" t="s">
        <v>113</v>
      </c>
      <c r="E72" s="3" t="s">
        <v>236</v>
      </c>
      <c r="F72" s="3" t="s">
        <v>118</v>
      </c>
      <c r="G72" s="3" t="s">
        <v>126</v>
      </c>
      <c r="H72" s="3" t="s">
        <v>612</v>
      </c>
      <c r="I72" s="10">
        <v>66</v>
      </c>
      <c r="J72" s="4" t="s">
        <v>238</v>
      </c>
      <c r="K72" s="10">
        <v>76.5</v>
      </c>
      <c r="L72" s="10">
        <v>71.25</v>
      </c>
      <c r="M72" s="9">
        <v>77.7</v>
      </c>
      <c r="N72" s="9"/>
      <c r="O72" s="9">
        <f t="shared" si="2"/>
        <v>74.475</v>
      </c>
      <c r="P72" s="10">
        <v>2</v>
      </c>
      <c r="Q72" s="10"/>
      <c r="R72" s="12"/>
    </row>
    <row r="73" spans="1:17" s="11" customFormat="1" ht="18" customHeight="1">
      <c r="A73" s="3" t="s">
        <v>160</v>
      </c>
      <c r="B73" s="3" t="s">
        <v>613</v>
      </c>
      <c r="C73" s="9">
        <v>48888041825</v>
      </c>
      <c r="D73" s="3" t="s">
        <v>127</v>
      </c>
      <c r="E73" s="3" t="s">
        <v>236</v>
      </c>
      <c r="F73" s="3" t="s">
        <v>118</v>
      </c>
      <c r="G73" s="3" t="s">
        <v>126</v>
      </c>
      <c r="H73" s="3" t="s">
        <v>614</v>
      </c>
      <c r="I73" s="10">
        <v>71</v>
      </c>
      <c r="J73" s="4" t="s">
        <v>238</v>
      </c>
      <c r="K73" s="10">
        <v>73.5</v>
      </c>
      <c r="L73" s="10">
        <v>72.25</v>
      </c>
      <c r="M73" s="9">
        <v>74.92</v>
      </c>
      <c r="N73" s="9"/>
      <c r="O73" s="9">
        <f t="shared" si="2"/>
        <v>73.58500000000001</v>
      </c>
      <c r="P73" s="10">
        <v>3</v>
      </c>
      <c r="Q73" s="10"/>
    </row>
    <row r="74" spans="1:17" s="11" customFormat="1" ht="18" customHeight="1">
      <c r="A74" s="3" t="s">
        <v>160</v>
      </c>
      <c r="B74" s="3" t="s">
        <v>615</v>
      </c>
      <c r="C74" s="9">
        <v>48888041919</v>
      </c>
      <c r="D74" s="3" t="s">
        <v>128</v>
      </c>
      <c r="E74" s="3" t="s">
        <v>236</v>
      </c>
      <c r="F74" s="3" t="s">
        <v>118</v>
      </c>
      <c r="G74" s="3" t="s">
        <v>276</v>
      </c>
      <c r="H74" s="3" t="s">
        <v>616</v>
      </c>
      <c r="I74" s="10">
        <v>76</v>
      </c>
      <c r="J74" s="4" t="s">
        <v>238</v>
      </c>
      <c r="K74" s="10">
        <v>78.5</v>
      </c>
      <c r="L74" s="10">
        <v>77.25</v>
      </c>
      <c r="M74" s="9">
        <v>78.12</v>
      </c>
      <c r="N74" s="9"/>
      <c r="O74" s="9">
        <f t="shared" si="2"/>
        <v>77.685</v>
      </c>
      <c r="P74" s="10">
        <v>1</v>
      </c>
      <c r="Q74" s="3" t="s">
        <v>617</v>
      </c>
    </row>
    <row r="75" spans="1:17" s="11" customFormat="1" ht="18" customHeight="1">
      <c r="A75" s="3" t="s">
        <v>160</v>
      </c>
      <c r="B75" s="3" t="s">
        <v>618</v>
      </c>
      <c r="C75" s="9">
        <v>48888041921</v>
      </c>
      <c r="D75" s="3" t="s">
        <v>129</v>
      </c>
      <c r="E75" s="3" t="s">
        <v>239</v>
      </c>
      <c r="F75" s="3" t="s">
        <v>118</v>
      </c>
      <c r="G75" s="3" t="s">
        <v>276</v>
      </c>
      <c r="H75" s="3" t="s">
        <v>619</v>
      </c>
      <c r="I75" s="10">
        <v>62</v>
      </c>
      <c r="J75" s="4" t="s">
        <v>238</v>
      </c>
      <c r="K75" s="10">
        <v>84</v>
      </c>
      <c r="L75" s="10">
        <v>73</v>
      </c>
      <c r="M75" s="9">
        <v>78.6</v>
      </c>
      <c r="N75" s="9"/>
      <c r="O75" s="9">
        <f t="shared" si="2"/>
        <v>75.8</v>
      </c>
      <c r="P75" s="10">
        <v>2</v>
      </c>
      <c r="Q75" s="10"/>
    </row>
    <row r="76" spans="1:17" s="11" customFormat="1" ht="18" customHeight="1">
      <c r="A76" s="3" t="s">
        <v>160</v>
      </c>
      <c r="B76" s="3" t="s">
        <v>620</v>
      </c>
      <c r="C76" s="9">
        <v>48888041911</v>
      </c>
      <c r="D76" s="3" t="s">
        <v>130</v>
      </c>
      <c r="E76" s="3" t="s">
        <v>236</v>
      </c>
      <c r="F76" s="3" t="s">
        <v>118</v>
      </c>
      <c r="G76" s="3" t="s">
        <v>276</v>
      </c>
      <c r="H76" s="3" t="s">
        <v>597</v>
      </c>
      <c r="I76" s="10">
        <v>65</v>
      </c>
      <c r="J76" s="4" t="s">
        <v>238</v>
      </c>
      <c r="K76" s="10">
        <v>76.5</v>
      </c>
      <c r="L76" s="10">
        <v>70.75</v>
      </c>
      <c r="M76" s="9" t="s">
        <v>621</v>
      </c>
      <c r="N76" s="9"/>
      <c r="O76" s="9" t="e">
        <f t="shared" si="2"/>
        <v>#VALUE!</v>
      </c>
      <c r="P76" s="10"/>
      <c r="Q76" s="10"/>
    </row>
    <row r="77" spans="1:18" s="11" customFormat="1" ht="18" customHeight="1">
      <c r="A77" s="3" t="s">
        <v>161</v>
      </c>
      <c r="B77" s="3" t="s">
        <v>622</v>
      </c>
      <c r="C77" s="9">
        <v>48888015022</v>
      </c>
      <c r="D77" s="3" t="s">
        <v>375</v>
      </c>
      <c r="E77" s="3" t="s">
        <v>236</v>
      </c>
      <c r="F77" s="3" t="s">
        <v>376</v>
      </c>
      <c r="G77" s="3" t="s">
        <v>377</v>
      </c>
      <c r="H77" s="4" t="s">
        <v>237</v>
      </c>
      <c r="I77" s="10">
        <v>71</v>
      </c>
      <c r="J77" s="4" t="s">
        <v>238</v>
      </c>
      <c r="K77" s="10">
        <v>87.5</v>
      </c>
      <c r="L77" s="9">
        <v>79.25</v>
      </c>
      <c r="M77" s="9">
        <v>77.08</v>
      </c>
      <c r="N77" s="9"/>
      <c r="O77" s="9">
        <f t="shared" si="2"/>
        <v>78.16499999999999</v>
      </c>
      <c r="P77" s="9">
        <v>1</v>
      </c>
      <c r="Q77" s="3" t="s">
        <v>623</v>
      </c>
      <c r="R77" s="13"/>
    </row>
    <row r="78" spans="1:18" s="11" customFormat="1" ht="18" customHeight="1">
      <c r="A78" s="3" t="s">
        <v>161</v>
      </c>
      <c r="B78" s="3" t="s">
        <v>624</v>
      </c>
      <c r="C78" s="9">
        <v>48888015016</v>
      </c>
      <c r="D78" s="3" t="s">
        <v>378</v>
      </c>
      <c r="E78" s="3" t="s">
        <v>239</v>
      </c>
      <c r="F78" s="3" t="s">
        <v>376</v>
      </c>
      <c r="G78" s="3" t="s">
        <v>377</v>
      </c>
      <c r="H78" s="4" t="s">
        <v>237</v>
      </c>
      <c r="I78" s="10">
        <v>66</v>
      </c>
      <c r="J78" s="4" t="s">
        <v>238</v>
      </c>
      <c r="K78" s="10">
        <v>82.3</v>
      </c>
      <c r="L78" s="9">
        <v>74.15</v>
      </c>
      <c r="M78" s="9">
        <v>77.34</v>
      </c>
      <c r="N78" s="9"/>
      <c r="O78" s="9">
        <f t="shared" si="2"/>
        <v>75.745</v>
      </c>
      <c r="P78" s="9">
        <v>2</v>
      </c>
      <c r="Q78" s="9"/>
      <c r="R78" s="13"/>
    </row>
    <row r="79" spans="1:18" s="11" customFormat="1" ht="18" customHeight="1">
      <c r="A79" s="3" t="s">
        <v>161</v>
      </c>
      <c r="B79" s="3" t="s">
        <v>625</v>
      </c>
      <c r="C79" s="9">
        <v>48888015023</v>
      </c>
      <c r="D79" s="3" t="s">
        <v>379</v>
      </c>
      <c r="E79" s="3" t="s">
        <v>239</v>
      </c>
      <c r="F79" s="3" t="s">
        <v>376</v>
      </c>
      <c r="G79" s="3" t="s">
        <v>377</v>
      </c>
      <c r="H79" s="4" t="s">
        <v>237</v>
      </c>
      <c r="I79" s="10">
        <v>56</v>
      </c>
      <c r="J79" s="4" t="s">
        <v>238</v>
      </c>
      <c r="K79" s="10">
        <v>88</v>
      </c>
      <c r="L79" s="9">
        <v>72</v>
      </c>
      <c r="M79" s="9">
        <v>75.26</v>
      </c>
      <c r="N79" s="9"/>
      <c r="O79" s="9">
        <f t="shared" si="2"/>
        <v>73.63</v>
      </c>
      <c r="P79" s="9">
        <v>3</v>
      </c>
      <c r="Q79" s="9"/>
      <c r="R79" s="13"/>
    </row>
    <row r="80" spans="1:18" s="11" customFormat="1" ht="18" customHeight="1">
      <c r="A80" s="3" t="s">
        <v>161</v>
      </c>
      <c r="B80" s="3" t="s">
        <v>626</v>
      </c>
      <c r="C80" s="9">
        <v>48888015403</v>
      </c>
      <c r="D80" s="3" t="s">
        <v>390</v>
      </c>
      <c r="E80" s="3" t="s">
        <v>236</v>
      </c>
      <c r="F80" s="3" t="s">
        <v>387</v>
      </c>
      <c r="G80" s="3" t="s">
        <v>388</v>
      </c>
      <c r="H80" s="4" t="s">
        <v>237</v>
      </c>
      <c r="I80" s="10">
        <v>74</v>
      </c>
      <c r="J80" s="4" t="s">
        <v>238</v>
      </c>
      <c r="K80" s="10">
        <v>79.5</v>
      </c>
      <c r="L80" s="9">
        <v>76.75</v>
      </c>
      <c r="M80" s="9">
        <v>79.8</v>
      </c>
      <c r="N80" s="9"/>
      <c r="O80" s="9">
        <f t="shared" si="2"/>
        <v>78.275</v>
      </c>
      <c r="P80" s="9">
        <v>1</v>
      </c>
      <c r="Q80" s="3" t="s">
        <v>627</v>
      </c>
      <c r="R80" s="13"/>
    </row>
    <row r="81" spans="1:18" s="11" customFormat="1" ht="18" customHeight="1">
      <c r="A81" s="3" t="s">
        <v>161</v>
      </c>
      <c r="B81" s="3" t="s">
        <v>628</v>
      </c>
      <c r="C81" s="9">
        <v>48888015423</v>
      </c>
      <c r="D81" s="3" t="s">
        <v>386</v>
      </c>
      <c r="E81" s="3" t="s">
        <v>239</v>
      </c>
      <c r="F81" s="3" t="s">
        <v>387</v>
      </c>
      <c r="G81" s="3" t="s">
        <v>388</v>
      </c>
      <c r="H81" s="4" t="s">
        <v>237</v>
      </c>
      <c r="I81" s="10">
        <v>72</v>
      </c>
      <c r="J81" s="4" t="s">
        <v>238</v>
      </c>
      <c r="K81" s="10">
        <v>87.5</v>
      </c>
      <c r="L81" s="9">
        <v>79.75</v>
      </c>
      <c r="M81" s="9">
        <v>76.6</v>
      </c>
      <c r="N81" s="9"/>
      <c r="O81" s="9">
        <f t="shared" si="2"/>
        <v>78.175</v>
      </c>
      <c r="P81" s="9">
        <v>2</v>
      </c>
      <c r="Q81" s="3" t="s">
        <v>629</v>
      </c>
      <c r="R81" s="13"/>
    </row>
    <row r="82" spans="1:18" s="14" customFormat="1" ht="18" customHeight="1">
      <c r="A82" s="3" t="s">
        <v>161</v>
      </c>
      <c r="B82" s="3" t="s">
        <v>630</v>
      </c>
      <c r="C82" s="9">
        <v>48888015503</v>
      </c>
      <c r="D82" s="3" t="s">
        <v>114</v>
      </c>
      <c r="E82" s="3" t="s">
        <v>236</v>
      </c>
      <c r="F82" s="3" t="s">
        <v>387</v>
      </c>
      <c r="G82" s="3" t="s">
        <v>388</v>
      </c>
      <c r="H82" s="4" t="s">
        <v>237</v>
      </c>
      <c r="I82" s="10">
        <v>74</v>
      </c>
      <c r="J82" s="4" t="s">
        <v>238</v>
      </c>
      <c r="K82" s="10">
        <v>76.8</v>
      </c>
      <c r="L82" s="9">
        <v>75.4</v>
      </c>
      <c r="M82" s="9">
        <v>79.46</v>
      </c>
      <c r="N82" s="9"/>
      <c r="O82" s="9">
        <f t="shared" si="2"/>
        <v>77.43</v>
      </c>
      <c r="P82" s="9">
        <v>3</v>
      </c>
      <c r="Q82" s="9"/>
      <c r="R82" s="12"/>
    </row>
    <row r="83" spans="1:17" s="13" customFormat="1" ht="18" customHeight="1">
      <c r="A83" s="3" t="s">
        <v>161</v>
      </c>
      <c r="B83" s="3" t="s">
        <v>631</v>
      </c>
      <c r="C83" s="9">
        <v>48888015426</v>
      </c>
      <c r="D83" s="3" t="s">
        <v>192</v>
      </c>
      <c r="E83" s="3" t="s">
        <v>236</v>
      </c>
      <c r="F83" s="3" t="s">
        <v>387</v>
      </c>
      <c r="G83" s="3" t="s">
        <v>388</v>
      </c>
      <c r="H83" s="4" t="s">
        <v>237</v>
      </c>
      <c r="I83" s="10">
        <v>72</v>
      </c>
      <c r="J83" s="4" t="s">
        <v>238</v>
      </c>
      <c r="K83" s="10">
        <v>79</v>
      </c>
      <c r="L83" s="9">
        <v>75.5</v>
      </c>
      <c r="M83" s="9">
        <v>78.18</v>
      </c>
      <c r="N83" s="9"/>
      <c r="O83" s="9">
        <f t="shared" si="2"/>
        <v>76.84</v>
      </c>
      <c r="P83" s="9">
        <v>4</v>
      </c>
      <c r="Q83" s="9"/>
    </row>
    <row r="84" spans="1:18" s="14" customFormat="1" ht="18" customHeight="1">
      <c r="A84" s="3" t="s">
        <v>161</v>
      </c>
      <c r="B84" s="3" t="s">
        <v>632</v>
      </c>
      <c r="C84" s="9">
        <v>48888015416</v>
      </c>
      <c r="D84" s="3" t="s">
        <v>389</v>
      </c>
      <c r="E84" s="3" t="s">
        <v>236</v>
      </c>
      <c r="F84" s="3" t="s">
        <v>387</v>
      </c>
      <c r="G84" s="3" t="s">
        <v>388</v>
      </c>
      <c r="H84" s="4" t="s">
        <v>237</v>
      </c>
      <c r="I84" s="10">
        <v>76</v>
      </c>
      <c r="J84" s="4" t="s">
        <v>238</v>
      </c>
      <c r="K84" s="10">
        <v>78.3</v>
      </c>
      <c r="L84" s="9">
        <v>77.15</v>
      </c>
      <c r="M84" s="9">
        <v>76.42</v>
      </c>
      <c r="N84" s="9"/>
      <c r="O84" s="9">
        <f t="shared" si="2"/>
        <v>76.785</v>
      </c>
      <c r="P84" s="9">
        <v>5</v>
      </c>
      <c r="Q84" s="9"/>
      <c r="R84" s="13"/>
    </row>
    <row r="85" spans="1:18" s="15" customFormat="1" ht="18" customHeight="1">
      <c r="A85" s="3" t="s">
        <v>161</v>
      </c>
      <c r="B85" s="3" t="s">
        <v>633</v>
      </c>
      <c r="C85" s="9">
        <v>48888015421</v>
      </c>
      <c r="D85" s="3" t="s">
        <v>191</v>
      </c>
      <c r="E85" s="3" t="s">
        <v>236</v>
      </c>
      <c r="F85" s="3" t="s">
        <v>634</v>
      </c>
      <c r="G85" s="3" t="s">
        <v>388</v>
      </c>
      <c r="H85" s="4" t="s">
        <v>237</v>
      </c>
      <c r="I85" s="10">
        <v>71</v>
      </c>
      <c r="J85" s="4" t="s">
        <v>238</v>
      </c>
      <c r="K85" s="10">
        <v>80</v>
      </c>
      <c r="L85" s="9">
        <v>75.5</v>
      </c>
      <c r="M85" s="9" t="s">
        <v>633</v>
      </c>
      <c r="N85" s="9"/>
      <c r="O85" s="9" t="e">
        <f t="shared" si="2"/>
        <v>#VALUE!</v>
      </c>
      <c r="P85" s="9"/>
      <c r="Q85" s="9"/>
      <c r="R85" s="13"/>
    </row>
    <row r="86" spans="1:18" s="14" customFormat="1" ht="18" customHeight="1">
      <c r="A86" s="3" t="s">
        <v>161</v>
      </c>
      <c r="B86" s="3" t="s">
        <v>635</v>
      </c>
      <c r="C86" s="9">
        <v>48888015901</v>
      </c>
      <c r="D86" s="3" t="s">
        <v>204</v>
      </c>
      <c r="E86" s="3" t="s">
        <v>236</v>
      </c>
      <c r="F86" s="3" t="s">
        <v>202</v>
      </c>
      <c r="G86" s="3" t="s">
        <v>203</v>
      </c>
      <c r="H86" s="4" t="s">
        <v>237</v>
      </c>
      <c r="I86" s="10">
        <v>74</v>
      </c>
      <c r="J86" s="4" t="s">
        <v>238</v>
      </c>
      <c r="K86" s="10">
        <v>81.5</v>
      </c>
      <c r="L86" s="9">
        <v>77.75</v>
      </c>
      <c r="M86" s="9">
        <v>77.48</v>
      </c>
      <c r="N86" s="9"/>
      <c r="O86" s="9">
        <f t="shared" si="2"/>
        <v>77.61500000000001</v>
      </c>
      <c r="P86" s="9">
        <v>1</v>
      </c>
      <c r="Q86" s="3" t="s">
        <v>636</v>
      </c>
      <c r="R86" s="13"/>
    </row>
    <row r="87" spans="1:18" s="13" customFormat="1" ht="18" customHeight="1">
      <c r="A87" s="3" t="s">
        <v>161</v>
      </c>
      <c r="B87" s="3" t="s">
        <v>637</v>
      </c>
      <c r="C87" s="9">
        <v>48888016003</v>
      </c>
      <c r="D87" s="3" t="s">
        <v>115</v>
      </c>
      <c r="E87" s="3" t="s">
        <v>236</v>
      </c>
      <c r="F87" s="3" t="s">
        <v>202</v>
      </c>
      <c r="G87" s="3" t="s">
        <v>203</v>
      </c>
      <c r="H87" s="4" t="s">
        <v>237</v>
      </c>
      <c r="I87" s="10">
        <v>67</v>
      </c>
      <c r="J87" s="4" t="s">
        <v>238</v>
      </c>
      <c r="K87" s="10">
        <v>81</v>
      </c>
      <c r="L87" s="9">
        <v>74</v>
      </c>
      <c r="M87" s="9">
        <v>77.44</v>
      </c>
      <c r="N87" s="9"/>
      <c r="O87" s="9">
        <f t="shared" si="2"/>
        <v>75.72</v>
      </c>
      <c r="P87" s="9">
        <v>2</v>
      </c>
      <c r="Q87" s="9"/>
      <c r="R87" s="12"/>
    </row>
    <row r="88" spans="1:18" s="12" customFormat="1" ht="18" customHeight="1">
      <c r="A88" s="3" t="s">
        <v>161</v>
      </c>
      <c r="B88" s="3" t="s">
        <v>638</v>
      </c>
      <c r="C88" s="9">
        <v>48888015824</v>
      </c>
      <c r="D88" s="3" t="s">
        <v>205</v>
      </c>
      <c r="E88" s="3" t="s">
        <v>236</v>
      </c>
      <c r="F88" s="3" t="s">
        <v>202</v>
      </c>
      <c r="G88" s="3" t="s">
        <v>203</v>
      </c>
      <c r="H88" s="4" t="s">
        <v>237</v>
      </c>
      <c r="I88" s="10">
        <v>67</v>
      </c>
      <c r="J88" s="4" t="s">
        <v>238</v>
      </c>
      <c r="K88" s="10">
        <v>86</v>
      </c>
      <c r="L88" s="9">
        <v>76.5</v>
      </c>
      <c r="M88" s="9">
        <v>72.94</v>
      </c>
      <c r="N88" s="9"/>
      <c r="O88" s="9">
        <f t="shared" si="2"/>
        <v>74.72</v>
      </c>
      <c r="P88" s="9">
        <v>3</v>
      </c>
      <c r="Q88" s="9"/>
      <c r="R88" s="14"/>
    </row>
    <row r="89" spans="1:17" s="11" customFormat="1" ht="18" customHeight="1">
      <c r="A89" s="3" t="s">
        <v>639</v>
      </c>
      <c r="B89" s="3" t="s">
        <v>640</v>
      </c>
      <c r="C89" s="9">
        <v>48888031522</v>
      </c>
      <c r="D89" s="3" t="s">
        <v>367</v>
      </c>
      <c r="E89" s="3" t="s">
        <v>236</v>
      </c>
      <c r="F89" s="3" t="s">
        <v>366</v>
      </c>
      <c r="G89" s="3" t="s">
        <v>208</v>
      </c>
      <c r="H89" s="3" t="s">
        <v>581</v>
      </c>
      <c r="I89" s="10">
        <v>65</v>
      </c>
      <c r="J89" s="4" t="s">
        <v>238</v>
      </c>
      <c r="K89" s="10">
        <v>75</v>
      </c>
      <c r="L89" s="10">
        <v>70</v>
      </c>
      <c r="M89" s="9">
        <v>75.72</v>
      </c>
      <c r="N89" s="9"/>
      <c r="O89" s="9">
        <f t="shared" si="2"/>
        <v>72.86</v>
      </c>
      <c r="P89" s="10">
        <v>1</v>
      </c>
      <c r="Q89" s="3" t="s">
        <v>641</v>
      </c>
    </row>
    <row r="90" spans="1:17" s="11" customFormat="1" ht="18" customHeight="1">
      <c r="A90" s="3" t="s">
        <v>642</v>
      </c>
      <c r="B90" s="3" t="s">
        <v>643</v>
      </c>
      <c r="C90" s="9">
        <v>48888031520</v>
      </c>
      <c r="D90" s="3" t="s">
        <v>368</v>
      </c>
      <c r="E90" s="3" t="s">
        <v>236</v>
      </c>
      <c r="F90" s="3" t="s">
        <v>366</v>
      </c>
      <c r="G90" s="3" t="s">
        <v>208</v>
      </c>
      <c r="H90" s="3" t="s">
        <v>581</v>
      </c>
      <c r="I90" s="10">
        <v>64</v>
      </c>
      <c r="J90" s="4" t="s">
        <v>238</v>
      </c>
      <c r="K90" s="10">
        <v>72.2</v>
      </c>
      <c r="L90" s="10">
        <v>68.1</v>
      </c>
      <c r="M90" s="9">
        <v>73.24</v>
      </c>
      <c r="N90" s="9"/>
      <c r="O90" s="9">
        <f t="shared" si="2"/>
        <v>70.66999999999999</v>
      </c>
      <c r="P90" s="10">
        <v>2</v>
      </c>
      <c r="Q90" s="10"/>
    </row>
    <row r="91" spans="1:18" s="11" customFormat="1" ht="18" customHeight="1">
      <c r="A91" s="3" t="s">
        <v>642</v>
      </c>
      <c r="B91" s="3" t="s">
        <v>644</v>
      </c>
      <c r="C91" s="3">
        <v>48888031521</v>
      </c>
      <c r="D91" s="3" t="s">
        <v>14</v>
      </c>
      <c r="E91" s="3" t="s">
        <v>236</v>
      </c>
      <c r="F91" s="3" t="s">
        <v>366</v>
      </c>
      <c r="G91" s="3" t="s">
        <v>208</v>
      </c>
      <c r="H91" s="3" t="s">
        <v>645</v>
      </c>
      <c r="I91" s="3">
        <v>67</v>
      </c>
      <c r="J91" s="3" t="s">
        <v>238</v>
      </c>
      <c r="K91" s="3">
        <v>62</v>
      </c>
      <c r="L91" s="3">
        <f>I91*0.5+K91*0.5</f>
        <v>64.5</v>
      </c>
      <c r="M91" s="9">
        <v>70</v>
      </c>
      <c r="N91" s="9"/>
      <c r="O91" s="9">
        <f t="shared" si="2"/>
        <v>67.25</v>
      </c>
      <c r="P91" s="3" t="s">
        <v>646</v>
      </c>
      <c r="Q91" s="3"/>
      <c r="R91" s="15"/>
    </row>
    <row r="92" spans="1:18" s="13" customFormat="1" ht="18" customHeight="1">
      <c r="A92" s="3" t="s">
        <v>647</v>
      </c>
      <c r="B92" s="3" t="s">
        <v>648</v>
      </c>
      <c r="C92" s="9">
        <v>48888031528</v>
      </c>
      <c r="D92" s="3" t="s">
        <v>372</v>
      </c>
      <c r="E92" s="3" t="s">
        <v>239</v>
      </c>
      <c r="F92" s="3" t="s">
        <v>366</v>
      </c>
      <c r="G92" s="3" t="s">
        <v>370</v>
      </c>
      <c r="H92" s="3" t="s">
        <v>577</v>
      </c>
      <c r="I92" s="10">
        <v>52</v>
      </c>
      <c r="J92" s="4" t="s">
        <v>238</v>
      </c>
      <c r="K92" s="10">
        <v>71.2</v>
      </c>
      <c r="L92" s="10">
        <v>61.6</v>
      </c>
      <c r="M92" s="9">
        <v>78.08</v>
      </c>
      <c r="N92" s="9"/>
      <c r="O92" s="9">
        <f t="shared" si="2"/>
        <v>69.84</v>
      </c>
      <c r="P92" s="10">
        <v>1</v>
      </c>
      <c r="Q92" s="3" t="s">
        <v>579</v>
      </c>
      <c r="R92" s="11"/>
    </row>
    <row r="93" spans="1:18" s="13" customFormat="1" ht="18" customHeight="1">
      <c r="A93" s="3" t="s">
        <v>649</v>
      </c>
      <c r="B93" s="3" t="s">
        <v>650</v>
      </c>
      <c r="C93" s="9">
        <v>48888031530</v>
      </c>
      <c r="D93" s="3" t="s">
        <v>371</v>
      </c>
      <c r="E93" s="3" t="s">
        <v>239</v>
      </c>
      <c r="F93" s="3" t="s">
        <v>366</v>
      </c>
      <c r="G93" s="3" t="s">
        <v>370</v>
      </c>
      <c r="H93" s="3" t="s">
        <v>577</v>
      </c>
      <c r="I93" s="10">
        <v>51</v>
      </c>
      <c r="J93" s="4" t="s">
        <v>238</v>
      </c>
      <c r="K93" s="10">
        <v>72.3</v>
      </c>
      <c r="L93" s="10">
        <v>61.65</v>
      </c>
      <c r="M93" s="9">
        <v>76.84</v>
      </c>
      <c r="N93" s="9"/>
      <c r="O93" s="9">
        <f t="shared" si="2"/>
        <v>69.245</v>
      </c>
      <c r="P93" s="10">
        <v>2</v>
      </c>
      <c r="Q93" s="10"/>
      <c r="R93" s="11"/>
    </row>
    <row r="94" spans="1:18" s="14" customFormat="1" ht="18" customHeight="1">
      <c r="A94" s="3" t="s">
        <v>649</v>
      </c>
      <c r="B94" s="3" t="s">
        <v>651</v>
      </c>
      <c r="C94" s="9">
        <v>48888031526</v>
      </c>
      <c r="D94" s="3" t="s">
        <v>369</v>
      </c>
      <c r="E94" s="3" t="s">
        <v>239</v>
      </c>
      <c r="F94" s="3" t="s">
        <v>366</v>
      </c>
      <c r="G94" s="3" t="s">
        <v>370</v>
      </c>
      <c r="H94" s="3" t="s">
        <v>577</v>
      </c>
      <c r="I94" s="10">
        <v>56</v>
      </c>
      <c r="J94" s="4" t="s">
        <v>238</v>
      </c>
      <c r="K94" s="10">
        <v>69</v>
      </c>
      <c r="L94" s="10">
        <v>62.5</v>
      </c>
      <c r="M94" s="9">
        <v>73.88</v>
      </c>
      <c r="N94" s="9"/>
      <c r="O94" s="9">
        <f t="shared" si="2"/>
        <v>68.19</v>
      </c>
      <c r="P94" s="10">
        <v>3</v>
      </c>
      <c r="Q94" s="10"/>
      <c r="R94" s="11"/>
    </row>
    <row r="95" spans="1:18" s="13" customFormat="1" ht="18" customHeight="1">
      <c r="A95" s="3" t="s">
        <v>161</v>
      </c>
      <c r="B95" s="3" t="s">
        <v>652</v>
      </c>
      <c r="C95" s="9">
        <v>48888031606</v>
      </c>
      <c r="D95" s="3" t="s">
        <v>373</v>
      </c>
      <c r="E95" s="3" t="s">
        <v>236</v>
      </c>
      <c r="F95" s="3" t="s">
        <v>366</v>
      </c>
      <c r="G95" s="3" t="s">
        <v>173</v>
      </c>
      <c r="H95" s="3" t="s">
        <v>653</v>
      </c>
      <c r="I95" s="10">
        <v>64</v>
      </c>
      <c r="J95" s="4" t="s">
        <v>238</v>
      </c>
      <c r="K95" s="10">
        <v>78</v>
      </c>
      <c r="L95" s="10">
        <v>71</v>
      </c>
      <c r="M95" s="9">
        <v>72.8</v>
      </c>
      <c r="N95" s="9"/>
      <c r="O95" s="9">
        <f t="shared" si="2"/>
        <v>71.9</v>
      </c>
      <c r="P95" s="10">
        <v>1</v>
      </c>
      <c r="Q95" s="3" t="s">
        <v>654</v>
      </c>
      <c r="R95" s="11"/>
    </row>
    <row r="96" spans="1:18" s="13" customFormat="1" ht="18" customHeight="1">
      <c r="A96" s="3" t="s">
        <v>161</v>
      </c>
      <c r="B96" s="3" t="s">
        <v>655</v>
      </c>
      <c r="C96" s="9">
        <v>48888031604</v>
      </c>
      <c r="D96" s="3" t="s">
        <v>175</v>
      </c>
      <c r="E96" s="3" t="s">
        <v>236</v>
      </c>
      <c r="F96" s="3" t="s">
        <v>366</v>
      </c>
      <c r="G96" s="3" t="s">
        <v>173</v>
      </c>
      <c r="H96" s="3" t="s">
        <v>656</v>
      </c>
      <c r="I96" s="10">
        <v>63</v>
      </c>
      <c r="J96" s="4" t="s">
        <v>238</v>
      </c>
      <c r="K96" s="10">
        <v>67.5</v>
      </c>
      <c r="L96" s="10">
        <v>65.25</v>
      </c>
      <c r="M96" s="9">
        <v>72.7</v>
      </c>
      <c r="N96" s="9"/>
      <c r="O96" s="9">
        <f t="shared" si="2"/>
        <v>68.975</v>
      </c>
      <c r="P96" s="10">
        <v>2</v>
      </c>
      <c r="Q96" s="10"/>
      <c r="R96" s="11"/>
    </row>
    <row r="97" spans="1:18" s="13" customFormat="1" ht="18" customHeight="1">
      <c r="A97" s="3" t="s">
        <v>161</v>
      </c>
      <c r="B97" s="3" t="s">
        <v>657</v>
      </c>
      <c r="C97" s="9">
        <v>48888031607</v>
      </c>
      <c r="D97" s="3" t="s">
        <v>174</v>
      </c>
      <c r="E97" s="3" t="s">
        <v>236</v>
      </c>
      <c r="F97" s="3" t="s">
        <v>366</v>
      </c>
      <c r="G97" s="3" t="s">
        <v>173</v>
      </c>
      <c r="H97" s="3" t="s">
        <v>658</v>
      </c>
      <c r="I97" s="10">
        <v>63</v>
      </c>
      <c r="J97" s="4" t="s">
        <v>238</v>
      </c>
      <c r="K97" s="10">
        <v>68</v>
      </c>
      <c r="L97" s="10">
        <v>65.5</v>
      </c>
      <c r="M97" s="9">
        <v>72.3</v>
      </c>
      <c r="N97" s="9"/>
      <c r="O97" s="9">
        <f t="shared" si="2"/>
        <v>68.9</v>
      </c>
      <c r="P97" s="10">
        <v>3</v>
      </c>
      <c r="Q97" s="10"/>
      <c r="R97" s="11"/>
    </row>
    <row r="98" spans="1:17" s="13" customFormat="1" ht="18" customHeight="1">
      <c r="A98" s="3" t="s">
        <v>161</v>
      </c>
      <c r="B98" s="3" t="s">
        <v>659</v>
      </c>
      <c r="C98" s="9">
        <v>48888032027</v>
      </c>
      <c r="D98" s="3" t="s">
        <v>181</v>
      </c>
      <c r="E98" s="3" t="s">
        <v>239</v>
      </c>
      <c r="F98" s="3" t="s">
        <v>182</v>
      </c>
      <c r="G98" s="3" t="s">
        <v>183</v>
      </c>
      <c r="H98" s="3" t="s">
        <v>660</v>
      </c>
      <c r="I98" s="10">
        <v>72</v>
      </c>
      <c r="J98" s="4" t="s">
        <v>238</v>
      </c>
      <c r="K98" s="10">
        <v>82.5</v>
      </c>
      <c r="L98" s="10">
        <v>77.25</v>
      </c>
      <c r="M98" s="9">
        <v>74.78</v>
      </c>
      <c r="N98" s="9"/>
      <c r="O98" s="9">
        <f t="shared" si="2"/>
        <v>76.015</v>
      </c>
      <c r="P98" s="10">
        <v>1</v>
      </c>
      <c r="Q98" s="3" t="s">
        <v>661</v>
      </c>
    </row>
    <row r="99" spans="1:17" s="13" customFormat="1" ht="18" customHeight="1">
      <c r="A99" s="3" t="s">
        <v>161</v>
      </c>
      <c r="B99" s="3" t="s">
        <v>662</v>
      </c>
      <c r="C99" s="9">
        <v>48888032112</v>
      </c>
      <c r="D99" s="3" t="s">
        <v>185</v>
      </c>
      <c r="E99" s="3" t="s">
        <v>239</v>
      </c>
      <c r="F99" s="3" t="s">
        <v>182</v>
      </c>
      <c r="G99" s="3" t="s">
        <v>183</v>
      </c>
      <c r="H99" s="3" t="s">
        <v>660</v>
      </c>
      <c r="I99" s="10">
        <v>59</v>
      </c>
      <c r="J99" s="4" t="s">
        <v>238</v>
      </c>
      <c r="K99" s="10">
        <v>73.8</v>
      </c>
      <c r="L99" s="10">
        <v>66.4</v>
      </c>
      <c r="M99" s="9">
        <v>77.04</v>
      </c>
      <c r="N99" s="9"/>
      <c r="O99" s="9">
        <f t="shared" si="2"/>
        <v>71.72</v>
      </c>
      <c r="P99" s="10">
        <v>2</v>
      </c>
      <c r="Q99" s="10"/>
    </row>
    <row r="100" spans="1:17" s="13" customFormat="1" ht="18" customHeight="1">
      <c r="A100" s="3" t="s">
        <v>161</v>
      </c>
      <c r="B100" s="3" t="s">
        <v>663</v>
      </c>
      <c r="C100" s="9">
        <v>48888032104</v>
      </c>
      <c r="D100" s="3" t="s">
        <v>184</v>
      </c>
      <c r="E100" s="3" t="s">
        <v>239</v>
      </c>
      <c r="F100" s="3" t="s">
        <v>182</v>
      </c>
      <c r="G100" s="3" t="s">
        <v>183</v>
      </c>
      <c r="H100" s="3" t="s">
        <v>660</v>
      </c>
      <c r="I100" s="10">
        <v>65</v>
      </c>
      <c r="J100" s="4" t="s">
        <v>238</v>
      </c>
      <c r="K100" s="10">
        <v>68.5</v>
      </c>
      <c r="L100" s="10">
        <v>66.75</v>
      </c>
      <c r="M100" s="9">
        <v>74.76</v>
      </c>
      <c r="N100" s="9"/>
      <c r="O100" s="9">
        <f t="shared" si="2"/>
        <v>70.755</v>
      </c>
      <c r="P100" s="10">
        <v>3</v>
      </c>
      <c r="Q100" s="10"/>
    </row>
    <row r="101" spans="1:17" s="13" customFormat="1" ht="18" customHeight="1">
      <c r="A101" s="3" t="s">
        <v>161</v>
      </c>
      <c r="B101" s="3" t="s">
        <v>664</v>
      </c>
      <c r="C101" s="9">
        <v>48888033126</v>
      </c>
      <c r="D101" s="3" t="s">
        <v>92</v>
      </c>
      <c r="E101" s="3" t="s">
        <v>239</v>
      </c>
      <c r="F101" s="3" t="s">
        <v>93</v>
      </c>
      <c r="G101" s="3" t="s">
        <v>385</v>
      </c>
      <c r="H101" s="3" t="s">
        <v>665</v>
      </c>
      <c r="I101" s="10">
        <v>69</v>
      </c>
      <c r="J101" s="4" t="s">
        <v>238</v>
      </c>
      <c r="K101" s="10">
        <v>79</v>
      </c>
      <c r="L101" s="10">
        <v>74</v>
      </c>
      <c r="M101" s="9">
        <v>76.96</v>
      </c>
      <c r="N101" s="9"/>
      <c r="O101" s="9">
        <f t="shared" si="2"/>
        <v>75.47999999999999</v>
      </c>
      <c r="P101" s="10">
        <v>1</v>
      </c>
      <c r="Q101" s="3" t="s">
        <v>441</v>
      </c>
    </row>
    <row r="102" spans="1:17" s="13" customFormat="1" ht="18" customHeight="1">
      <c r="A102" s="3" t="s">
        <v>161</v>
      </c>
      <c r="B102" s="3" t="s">
        <v>666</v>
      </c>
      <c r="C102" s="9">
        <v>48888033124</v>
      </c>
      <c r="D102" s="3" t="s">
        <v>94</v>
      </c>
      <c r="E102" s="3" t="s">
        <v>236</v>
      </c>
      <c r="F102" s="3" t="s">
        <v>93</v>
      </c>
      <c r="G102" s="3" t="s">
        <v>385</v>
      </c>
      <c r="H102" s="3" t="s">
        <v>665</v>
      </c>
      <c r="I102" s="10">
        <v>71</v>
      </c>
      <c r="J102" s="4" t="s">
        <v>238</v>
      </c>
      <c r="K102" s="10">
        <v>76</v>
      </c>
      <c r="L102" s="10">
        <v>73.5</v>
      </c>
      <c r="M102" s="9">
        <v>76.08</v>
      </c>
      <c r="N102" s="9"/>
      <c r="O102" s="9">
        <f t="shared" si="2"/>
        <v>74.78999999999999</v>
      </c>
      <c r="P102" s="10">
        <v>2</v>
      </c>
      <c r="Q102" s="10"/>
    </row>
    <row r="103" spans="1:18" s="12" customFormat="1" ht="18" customHeight="1">
      <c r="A103" s="3" t="s">
        <v>161</v>
      </c>
      <c r="B103" s="3" t="s">
        <v>442</v>
      </c>
      <c r="C103" s="9">
        <v>48888033203</v>
      </c>
      <c r="D103" s="3" t="s">
        <v>95</v>
      </c>
      <c r="E103" s="3" t="s">
        <v>236</v>
      </c>
      <c r="F103" s="3" t="s">
        <v>93</v>
      </c>
      <c r="G103" s="3" t="s">
        <v>385</v>
      </c>
      <c r="H103" s="3" t="s">
        <v>667</v>
      </c>
      <c r="I103" s="10">
        <v>69</v>
      </c>
      <c r="J103" s="4" t="s">
        <v>238</v>
      </c>
      <c r="K103" s="10">
        <v>76.5</v>
      </c>
      <c r="L103" s="10">
        <v>72.75</v>
      </c>
      <c r="M103" s="9">
        <v>75.76</v>
      </c>
      <c r="N103" s="9"/>
      <c r="O103" s="9">
        <f t="shared" si="2"/>
        <v>74.255</v>
      </c>
      <c r="P103" s="10">
        <v>3</v>
      </c>
      <c r="Q103" s="10"/>
      <c r="R103" s="13"/>
    </row>
    <row r="104" spans="1:18" s="13" customFormat="1" ht="18" customHeight="1">
      <c r="A104" s="3" t="s">
        <v>161</v>
      </c>
      <c r="B104" s="3" t="s">
        <v>668</v>
      </c>
      <c r="C104" s="9">
        <v>48888034214</v>
      </c>
      <c r="D104" s="3" t="s">
        <v>244</v>
      </c>
      <c r="E104" s="3" t="s">
        <v>236</v>
      </c>
      <c r="F104" s="3" t="s">
        <v>245</v>
      </c>
      <c r="G104" s="3" t="s">
        <v>80</v>
      </c>
      <c r="H104" s="3" t="s">
        <v>667</v>
      </c>
      <c r="I104" s="10">
        <v>66</v>
      </c>
      <c r="J104" s="4" t="s">
        <v>238</v>
      </c>
      <c r="K104" s="10">
        <v>81.5</v>
      </c>
      <c r="L104" s="10">
        <v>73.75</v>
      </c>
      <c r="M104" s="9">
        <v>80.36</v>
      </c>
      <c r="N104" s="9"/>
      <c r="O104" s="9">
        <f aca="true" t="shared" si="3" ref="O104:O167">L104*0.5+M104*0.5</f>
        <v>77.055</v>
      </c>
      <c r="P104" s="10">
        <v>1</v>
      </c>
      <c r="Q104" s="3" t="s">
        <v>669</v>
      </c>
      <c r="R104" s="11"/>
    </row>
    <row r="105" spans="1:18" s="13" customFormat="1" ht="18" customHeight="1">
      <c r="A105" s="3" t="s">
        <v>161</v>
      </c>
      <c r="B105" s="3" t="s">
        <v>670</v>
      </c>
      <c r="C105" s="9">
        <v>48888034121</v>
      </c>
      <c r="D105" s="3" t="s">
        <v>246</v>
      </c>
      <c r="E105" s="3" t="s">
        <v>239</v>
      </c>
      <c r="F105" s="3" t="s">
        <v>245</v>
      </c>
      <c r="G105" s="3" t="s">
        <v>80</v>
      </c>
      <c r="H105" s="3" t="s">
        <v>667</v>
      </c>
      <c r="I105" s="10">
        <v>67</v>
      </c>
      <c r="J105" s="4" t="s">
        <v>238</v>
      </c>
      <c r="K105" s="10">
        <v>77.3</v>
      </c>
      <c r="L105" s="10">
        <v>72.15</v>
      </c>
      <c r="M105" s="9">
        <v>79.96</v>
      </c>
      <c r="N105" s="9"/>
      <c r="O105" s="9">
        <f t="shared" si="3"/>
        <v>76.055</v>
      </c>
      <c r="P105" s="10">
        <v>2</v>
      </c>
      <c r="Q105" s="10"/>
      <c r="R105" s="11"/>
    </row>
    <row r="106" spans="1:18" s="13" customFormat="1" ht="18" customHeight="1">
      <c r="A106" s="3" t="s">
        <v>161</v>
      </c>
      <c r="B106" s="3" t="s">
        <v>671</v>
      </c>
      <c r="C106" s="9">
        <v>48888034229</v>
      </c>
      <c r="D106" s="3" t="s">
        <v>247</v>
      </c>
      <c r="E106" s="3" t="s">
        <v>236</v>
      </c>
      <c r="F106" s="3" t="s">
        <v>245</v>
      </c>
      <c r="G106" s="3" t="s">
        <v>80</v>
      </c>
      <c r="H106" s="3" t="s">
        <v>672</v>
      </c>
      <c r="I106" s="10">
        <v>65</v>
      </c>
      <c r="J106" s="4" t="s">
        <v>238</v>
      </c>
      <c r="K106" s="10">
        <v>78.8</v>
      </c>
      <c r="L106" s="10">
        <v>71.9</v>
      </c>
      <c r="M106" s="9">
        <v>76.04</v>
      </c>
      <c r="N106" s="9"/>
      <c r="O106" s="9">
        <f t="shared" si="3"/>
        <v>73.97</v>
      </c>
      <c r="P106" s="10">
        <v>3</v>
      </c>
      <c r="Q106" s="10"/>
      <c r="R106" s="11"/>
    </row>
    <row r="107" spans="1:18" s="11" customFormat="1" ht="18" customHeight="1">
      <c r="A107" s="3" t="s">
        <v>161</v>
      </c>
      <c r="B107" s="3" t="s">
        <v>673</v>
      </c>
      <c r="C107" s="9">
        <v>48888044111</v>
      </c>
      <c r="D107" s="3" t="s">
        <v>334</v>
      </c>
      <c r="E107" s="3" t="s">
        <v>236</v>
      </c>
      <c r="F107" s="3" t="s">
        <v>335</v>
      </c>
      <c r="G107" s="3" t="s">
        <v>336</v>
      </c>
      <c r="H107" s="3" t="s">
        <v>674</v>
      </c>
      <c r="I107" s="10">
        <v>72</v>
      </c>
      <c r="J107" s="4" t="s">
        <v>238</v>
      </c>
      <c r="K107" s="10">
        <v>75</v>
      </c>
      <c r="L107" s="10">
        <v>73.5</v>
      </c>
      <c r="M107" s="9">
        <v>75.28</v>
      </c>
      <c r="N107" s="9"/>
      <c r="O107" s="9">
        <f t="shared" si="3"/>
        <v>74.39</v>
      </c>
      <c r="P107" s="10">
        <v>1</v>
      </c>
      <c r="Q107" s="3" t="s">
        <v>675</v>
      </c>
      <c r="R107" s="13"/>
    </row>
    <row r="108" spans="1:18" s="11" customFormat="1" ht="18" customHeight="1">
      <c r="A108" s="3" t="s">
        <v>161</v>
      </c>
      <c r="B108" s="3" t="s">
        <v>676</v>
      </c>
      <c r="C108" s="9">
        <v>48888044116</v>
      </c>
      <c r="D108" s="3" t="s">
        <v>337</v>
      </c>
      <c r="E108" s="3" t="s">
        <v>239</v>
      </c>
      <c r="F108" s="3" t="s">
        <v>335</v>
      </c>
      <c r="G108" s="3" t="s">
        <v>336</v>
      </c>
      <c r="H108" s="3" t="s">
        <v>674</v>
      </c>
      <c r="I108" s="10">
        <v>64</v>
      </c>
      <c r="J108" s="4" t="s">
        <v>238</v>
      </c>
      <c r="K108" s="10">
        <v>80</v>
      </c>
      <c r="L108" s="10">
        <v>72</v>
      </c>
      <c r="M108" s="9">
        <v>71.92</v>
      </c>
      <c r="N108" s="9"/>
      <c r="O108" s="9">
        <f t="shared" si="3"/>
        <v>71.96000000000001</v>
      </c>
      <c r="P108" s="10">
        <v>2</v>
      </c>
      <c r="Q108" s="3" t="s">
        <v>675</v>
      </c>
      <c r="R108" s="13"/>
    </row>
    <row r="109" spans="1:18" s="11" customFormat="1" ht="18" customHeight="1">
      <c r="A109" s="3" t="s">
        <v>161</v>
      </c>
      <c r="B109" s="3" t="s">
        <v>677</v>
      </c>
      <c r="C109" s="9">
        <v>48888044112</v>
      </c>
      <c r="D109" s="3" t="s">
        <v>338</v>
      </c>
      <c r="E109" s="3" t="s">
        <v>239</v>
      </c>
      <c r="F109" s="3" t="s">
        <v>335</v>
      </c>
      <c r="G109" s="3" t="s">
        <v>336</v>
      </c>
      <c r="H109" s="3" t="s">
        <v>674</v>
      </c>
      <c r="I109" s="10">
        <v>57</v>
      </c>
      <c r="J109" s="4" t="s">
        <v>238</v>
      </c>
      <c r="K109" s="10">
        <v>75.1</v>
      </c>
      <c r="L109" s="10">
        <v>66.05</v>
      </c>
      <c r="M109" s="9">
        <v>75.1</v>
      </c>
      <c r="N109" s="9"/>
      <c r="O109" s="9">
        <f t="shared" si="3"/>
        <v>70.57499999999999</v>
      </c>
      <c r="P109" s="10">
        <v>3</v>
      </c>
      <c r="Q109" s="10"/>
      <c r="R109" s="14"/>
    </row>
    <row r="110" spans="1:17" s="13" customFormat="1" ht="18" customHeight="1">
      <c r="A110" s="3" t="s">
        <v>161</v>
      </c>
      <c r="B110" s="3" t="s">
        <v>678</v>
      </c>
      <c r="C110" s="9">
        <v>48888044114</v>
      </c>
      <c r="D110" s="3" t="s">
        <v>339</v>
      </c>
      <c r="E110" s="3" t="s">
        <v>239</v>
      </c>
      <c r="F110" s="3" t="s">
        <v>335</v>
      </c>
      <c r="G110" s="3" t="s">
        <v>336</v>
      </c>
      <c r="H110" s="3" t="s">
        <v>674</v>
      </c>
      <c r="I110" s="10">
        <v>62</v>
      </c>
      <c r="J110" s="4" t="s">
        <v>238</v>
      </c>
      <c r="K110" s="10">
        <v>65</v>
      </c>
      <c r="L110" s="10">
        <v>63.5</v>
      </c>
      <c r="M110" s="9">
        <v>70.4</v>
      </c>
      <c r="N110" s="9"/>
      <c r="O110" s="9">
        <f t="shared" si="3"/>
        <v>66.95</v>
      </c>
      <c r="P110" s="10">
        <v>4</v>
      </c>
      <c r="Q110" s="10"/>
    </row>
    <row r="111" spans="1:18" s="13" customFormat="1" ht="18" customHeight="1">
      <c r="A111" s="3" t="s">
        <v>161</v>
      </c>
      <c r="B111" s="3" t="s">
        <v>679</v>
      </c>
      <c r="C111" s="9">
        <v>48888044714</v>
      </c>
      <c r="D111" s="3" t="s">
        <v>169</v>
      </c>
      <c r="E111" s="3" t="s">
        <v>236</v>
      </c>
      <c r="F111" s="3" t="s">
        <v>170</v>
      </c>
      <c r="G111" s="3" t="s">
        <v>276</v>
      </c>
      <c r="H111" s="3" t="s">
        <v>674</v>
      </c>
      <c r="I111" s="10">
        <v>74</v>
      </c>
      <c r="J111" s="4" t="s">
        <v>238</v>
      </c>
      <c r="K111" s="10">
        <v>83.3</v>
      </c>
      <c r="L111" s="10">
        <v>78.65</v>
      </c>
      <c r="M111" s="9">
        <v>77.58</v>
      </c>
      <c r="N111" s="9"/>
      <c r="O111" s="9">
        <f t="shared" si="3"/>
        <v>78.11500000000001</v>
      </c>
      <c r="P111" s="10">
        <v>1</v>
      </c>
      <c r="Q111" s="3" t="s">
        <v>675</v>
      </c>
      <c r="R111" s="14"/>
    </row>
    <row r="112" spans="1:18" s="13" customFormat="1" ht="18" customHeight="1">
      <c r="A112" s="3" t="s">
        <v>161</v>
      </c>
      <c r="B112" s="3" t="s">
        <v>680</v>
      </c>
      <c r="C112" s="9">
        <v>48888044716</v>
      </c>
      <c r="D112" s="3" t="s">
        <v>171</v>
      </c>
      <c r="E112" s="3" t="s">
        <v>236</v>
      </c>
      <c r="F112" s="3" t="s">
        <v>170</v>
      </c>
      <c r="G112" s="3" t="s">
        <v>276</v>
      </c>
      <c r="H112" s="3" t="s">
        <v>681</v>
      </c>
      <c r="I112" s="10">
        <v>82</v>
      </c>
      <c r="J112" s="4" t="s">
        <v>238</v>
      </c>
      <c r="K112" s="10">
        <v>72</v>
      </c>
      <c r="L112" s="10">
        <v>77</v>
      </c>
      <c r="M112" s="9">
        <v>78.18</v>
      </c>
      <c r="N112" s="9"/>
      <c r="O112" s="9">
        <f t="shared" si="3"/>
        <v>77.59</v>
      </c>
      <c r="P112" s="10">
        <v>2</v>
      </c>
      <c r="Q112" s="10"/>
      <c r="R112" s="14"/>
    </row>
    <row r="113" spans="1:17" s="13" customFormat="1" ht="18" customHeight="1">
      <c r="A113" s="3" t="s">
        <v>161</v>
      </c>
      <c r="B113" s="3" t="s">
        <v>682</v>
      </c>
      <c r="C113" s="9">
        <v>48888044613</v>
      </c>
      <c r="D113" s="3" t="s">
        <v>172</v>
      </c>
      <c r="E113" s="3" t="s">
        <v>239</v>
      </c>
      <c r="F113" s="3" t="s">
        <v>170</v>
      </c>
      <c r="G113" s="3" t="s">
        <v>276</v>
      </c>
      <c r="H113" s="3" t="s">
        <v>577</v>
      </c>
      <c r="I113" s="10">
        <v>70</v>
      </c>
      <c r="J113" s="4" t="s">
        <v>238</v>
      </c>
      <c r="K113" s="10">
        <v>81</v>
      </c>
      <c r="L113" s="10">
        <v>75.5</v>
      </c>
      <c r="M113" s="9">
        <v>78.2</v>
      </c>
      <c r="N113" s="9"/>
      <c r="O113" s="9">
        <f t="shared" si="3"/>
        <v>76.85</v>
      </c>
      <c r="P113" s="10">
        <v>3</v>
      </c>
      <c r="Q113" s="10"/>
    </row>
    <row r="114" spans="1:17" s="11" customFormat="1" ht="18" customHeight="1">
      <c r="A114" s="3" t="s">
        <v>683</v>
      </c>
      <c r="B114" s="3" t="s">
        <v>684</v>
      </c>
      <c r="C114" s="9">
        <v>48888015724</v>
      </c>
      <c r="D114" s="3" t="s">
        <v>193</v>
      </c>
      <c r="E114" s="3" t="s">
        <v>239</v>
      </c>
      <c r="F114" s="3" t="s">
        <v>194</v>
      </c>
      <c r="G114" s="3" t="s">
        <v>195</v>
      </c>
      <c r="H114" s="4" t="s">
        <v>237</v>
      </c>
      <c r="I114" s="10">
        <v>63</v>
      </c>
      <c r="J114" s="4" t="s">
        <v>238</v>
      </c>
      <c r="K114" s="10">
        <v>86</v>
      </c>
      <c r="L114" s="9">
        <v>74.5</v>
      </c>
      <c r="M114" s="9">
        <v>81.44</v>
      </c>
      <c r="N114" s="9"/>
      <c r="O114" s="9">
        <f t="shared" si="3"/>
        <v>77.97</v>
      </c>
      <c r="P114" s="9">
        <v>1</v>
      </c>
      <c r="Q114" s="3" t="s">
        <v>685</v>
      </c>
    </row>
    <row r="115" spans="1:17" s="11" customFormat="1" ht="18" customHeight="1">
      <c r="A115" s="3" t="s">
        <v>162</v>
      </c>
      <c r="B115" s="3" t="s">
        <v>686</v>
      </c>
      <c r="C115" s="9">
        <v>48888015728</v>
      </c>
      <c r="D115" s="3" t="s">
        <v>196</v>
      </c>
      <c r="E115" s="3" t="s">
        <v>239</v>
      </c>
      <c r="F115" s="3" t="s">
        <v>194</v>
      </c>
      <c r="G115" s="3" t="s">
        <v>195</v>
      </c>
      <c r="H115" s="4" t="s">
        <v>237</v>
      </c>
      <c r="I115" s="10">
        <v>63</v>
      </c>
      <c r="J115" s="4" t="s">
        <v>238</v>
      </c>
      <c r="K115" s="10">
        <v>80.3</v>
      </c>
      <c r="L115" s="9">
        <v>71.65</v>
      </c>
      <c r="M115" s="9">
        <v>76.76</v>
      </c>
      <c r="N115" s="9"/>
      <c r="O115" s="9">
        <f t="shared" si="3"/>
        <v>74.20500000000001</v>
      </c>
      <c r="P115" s="9">
        <v>2</v>
      </c>
      <c r="Q115" s="9"/>
    </row>
    <row r="116" spans="1:17" s="11" customFormat="1" ht="18" customHeight="1">
      <c r="A116" s="3" t="s">
        <v>162</v>
      </c>
      <c r="B116" s="3" t="s">
        <v>687</v>
      </c>
      <c r="C116" s="9">
        <v>48888015727</v>
      </c>
      <c r="D116" s="3" t="s">
        <v>197</v>
      </c>
      <c r="E116" s="3" t="s">
        <v>239</v>
      </c>
      <c r="F116" s="3" t="s">
        <v>194</v>
      </c>
      <c r="G116" s="3" t="s">
        <v>195</v>
      </c>
      <c r="H116" s="4" t="s">
        <v>237</v>
      </c>
      <c r="I116" s="10">
        <v>66</v>
      </c>
      <c r="J116" s="4" t="s">
        <v>238</v>
      </c>
      <c r="K116" s="10">
        <v>76.5</v>
      </c>
      <c r="L116" s="9">
        <v>71.25</v>
      </c>
      <c r="M116" s="9">
        <v>76.68</v>
      </c>
      <c r="N116" s="9"/>
      <c r="O116" s="9">
        <f t="shared" si="3"/>
        <v>73.965</v>
      </c>
      <c r="P116" s="9">
        <v>3</v>
      </c>
      <c r="Q116" s="9"/>
    </row>
    <row r="117" spans="1:17" s="11" customFormat="1" ht="18" customHeight="1">
      <c r="A117" s="3" t="s">
        <v>162</v>
      </c>
      <c r="B117" s="3" t="s">
        <v>688</v>
      </c>
      <c r="C117" s="9">
        <v>48888015807</v>
      </c>
      <c r="D117" s="3" t="s">
        <v>200</v>
      </c>
      <c r="E117" s="3" t="s">
        <v>236</v>
      </c>
      <c r="F117" s="3" t="s">
        <v>194</v>
      </c>
      <c r="G117" s="3" t="s">
        <v>199</v>
      </c>
      <c r="H117" s="4" t="s">
        <v>237</v>
      </c>
      <c r="I117" s="10">
        <v>74</v>
      </c>
      <c r="J117" s="4" t="s">
        <v>238</v>
      </c>
      <c r="K117" s="10">
        <v>70</v>
      </c>
      <c r="L117" s="9">
        <v>72</v>
      </c>
      <c r="M117" s="9">
        <v>77</v>
      </c>
      <c r="N117" s="9"/>
      <c r="O117" s="9">
        <f t="shared" si="3"/>
        <v>74.5</v>
      </c>
      <c r="P117" s="9">
        <v>1</v>
      </c>
      <c r="Q117" s="3" t="s">
        <v>689</v>
      </c>
    </row>
    <row r="118" spans="1:17" s="11" customFormat="1" ht="18" customHeight="1">
      <c r="A118" s="3" t="s">
        <v>162</v>
      </c>
      <c r="B118" s="3" t="s">
        <v>690</v>
      </c>
      <c r="C118" s="9">
        <v>48888015730</v>
      </c>
      <c r="D118" s="3" t="s">
        <v>198</v>
      </c>
      <c r="E118" s="3" t="s">
        <v>236</v>
      </c>
      <c r="F118" s="3" t="s">
        <v>194</v>
      </c>
      <c r="G118" s="3" t="s">
        <v>199</v>
      </c>
      <c r="H118" s="4" t="s">
        <v>237</v>
      </c>
      <c r="I118" s="10">
        <v>62</v>
      </c>
      <c r="J118" s="4" t="s">
        <v>238</v>
      </c>
      <c r="K118" s="10">
        <v>83.3</v>
      </c>
      <c r="L118" s="9">
        <v>72.65</v>
      </c>
      <c r="M118" s="9">
        <v>75.22</v>
      </c>
      <c r="N118" s="9"/>
      <c r="O118" s="9">
        <f t="shared" si="3"/>
        <v>73.935</v>
      </c>
      <c r="P118" s="9">
        <v>2</v>
      </c>
      <c r="Q118" s="9"/>
    </row>
    <row r="119" spans="1:17" s="11" customFormat="1" ht="18" customHeight="1">
      <c r="A119" s="3" t="s">
        <v>162</v>
      </c>
      <c r="B119" s="3" t="s">
        <v>691</v>
      </c>
      <c r="C119" s="9">
        <v>48888015729</v>
      </c>
      <c r="D119" s="3" t="s">
        <v>201</v>
      </c>
      <c r="E119" s="3" t="s">
        <v>236</v>
      </c>
      <c r="F119" s="3" t="s">
        <v>194</v>
      </c>
      <c r="G119" s="3" t="s">
        <v>199</v>
      </c>
      <c r="H119" s="4" t="s">
        <v>237</v>
      </c>
      <c r="I119" s="10">
        <v>60</v>
      </c>
      <c r="J119" s="4" t="s">
        <v>238</v>
      </c>
      <c r="K119" s="10">
        <v>74.6</v>
      </c>
      <c r="L119" s="9">
        <v>67.3</v>
      </c>
      <c r="M119" s="9">
        <v>71.96</v>
      </c>
      <c r="N119" s="9"/>
      <c r="O119" s="9">
        <f t="shared" si="3"/>
        <v>69.63</v>
      </c>
      <c r="P119" s="9">
        <v>3</v>
      </c>
      <c r="Q119" s="9"/>
    </row>
    <row r="120" spans="1:17" s="11" customFormat="1" ht="18" customHeight="1">
      <c r="A120" s="3" t="s">
        <v>162</v>
      </c>
      <c r="B120" s="3" t="s">
        <v>692</v>
      </c>
      <c r="C120" s="9">
        <v>48888043308</v>
      </c>
      <c r="D120" s="3" t="s">
        <v>206</v>
      </c>
      <c r="E120" s="3" t="s">
        <v>239</v>
      </c>
      <c r="F120" s="3" t="s">
        <v>207</v>
      </c>
      <c r="G120" s="3" t="s">
        <v>208</v>
      </c>
      <c r="H120" s="3" t="s">
        <v>693</v>
      </c>
      <c r="I120" s="10">
        <v>67</v>
      </c>
      <c r="J120" s="4" t="s">
        <v>238</v>
      </c>
      <c r="K120" s="10">
        <v>81.3</v>
      </c>
      <c r="L120" s="10">
        <v>74.15</v>
      </c>
      <c r="M120" s="9">
        <v>76.34</v>
      </c>
      <c r="N120" s="9"/>
      <c r="O120" s="9">
        <f t="shared" si="3"/>
        <v>75.245</v>
      </c>
      <c r="P120" s="10">
        <v>1</v>
      </c>
      <c r="Q120" s="3" t="s">
        <v>694</v>
      </c>
    </row>
    <row r="121" spans="1:17" s="11" customFormat="1" ht="18" customHeight="1">
      <c r="A121" s="3" t="s">
        <v>162</v>
      </c>
      <c r="B121" s="3" t="s">
        <v>695</v>
      </c>
      <c r="C121" s="9">
        <v>48888043305</v>
      </c>
      <c r="D121" s="3" t="s">
        <v>211</v>
      </c>
      <c r="E121" s="3" t="s">
        <v>236</v>
      </c>
      <c r="F121" s="3" t="s">
        <v>207</v>
      </c>
      <c r="G121" s="3" t="s">
        <v>208</v>
      </c>
      <c r="H121" s="3" t="s">
        <v>696</v>
      </c>
      <c r="I121" s="10">
        <v>65</v>
      </c>
      <c r="J121" s="4" t="s">
        <v>238</v>
      </c>
      <c r="K121" s="10">
        <v>78</v>
      </c>
      <c r="L121" s="10">
        <v>71.5</v>
      </c>
      <c r="M121" s="9">
        <v>78.24</v>
      </c>
      <c r="N121" s="9"/>
      <c r="O121" s="9">
        <f t="shared" si="3"/>
        <v>74.87</v>
      </c>
      <c r="P121" s="10">
        <v>2</v>
      </c>
      <c r="Q121" s="3" t="s">
        <v>411</v>
      </c>
    </row>
    <row r="122" spans="1:17" s="11" customFormat="1" ht="18" customHeight="1">
      <c r="A122" s="3" t="s">
        <v>162</v>
      </c>
      <c r="B122" s="3" t="s">
        <v>697</v>
      </c>
      <c r="C122" s="9">
        <v>48888043304</v>
      </c>
      <c r="D122" s="3" t="s">
        <v>212</v>
      </c>
      <c r="E122" s="3" t="s">
        <v>239</v>
      </c>
      <c r="F122" s="3" t="s">
        <v>207</v>
      </c>
      <c r="G122" s="3" t="s">
        <v>208</v>
      </c>
      <c r="H122" s="3" t="s">
        <v>698</v>
      </c>
      <c r="I122" s="10">
        <v>60</v>
      </c>
      <c r="J122" s="4" t="s">
        <v>238</v>
      </c>
      <c r="K122" s="10">
        <v>82.5</v>
      </c>
      <c r="L122" s="10">
        <v>71.25</v>
      </c>
      <c r="M122" s="9">
        <v>77.86</v>
      </c>
      <c r="N122" s="9"/>
      <c r="O122" s="9">
        <f t="shared" si="3"/>
        <v>74.555</v>
      </c>
      <c r="P122" s="10">
        <v>3</v>
      </c>
      <c r="Q122" s="10"/>
    </row>
    <row r="123" spans="1:17" s="11" customFormat="1" ht="18" customHeight="1">
      <c r="A123" s="3" t="s">
        <v>162</v>
      </c>
      <c r="B123" s="3" t="s">
        <v>699</v>
      </c>
      <c r="C123" s="9">
        <v>48888043314</v>
      </c>
      <c r="D123" s="3" t="s">
        <v>209</v>
      </c>
      <c r="E123" s="3" t="s">
        <v>236</v>
      </c>
      <c r="F123" s="3" t="s">
        <v>207</v>
      </c>
      <c r="G123" s="3" t="s">
        <v>208</v>
      </c>
      <c r="H123" s="3" t="s">
        <v>698</v>
      </c>
      <c r="I123" s="10">
        <v>70</v>
      </c>
      <c r="J123" s="4" t="s">
        <v>238</v>
      </c>
      <c r="K123" s="10">
        <v>77.5</v>
      </c>
      <c r="L123" s="10">
        <v>73.75</v>
      </c>
      <c r="M123" s="9">
        <v>73.3</v>
      </c>
      <c r="N123" s="9"/>
      <c r="O123" s="9">
        <f t="shared" si="3"/>
        <v>73.525</v>
      </c>
      <c r="P123" s="10">
        <v>4</v>
      </c>
      <c r="Q123" s="10"/>
    </row>
    <row r="124" spans="1:17" s="11" customFormat="1" ht="18" customHeight="1">
      <c r="A124" s="3" t="s">
        <v>162</v>
      </c>
      <c r="B124" s="3" t="s">
        <v>700</v>
      </c>
      <c r="C124" s="9">
        <v>48888043316</v>
      </c>
      <c r="D124" s="3" t="s">
        <v>210</v>
      </c>
      <c r="E124" s="3" t="s">
        <v>236</v>
      </c>
      <c r="F124" s="3" t="s">
        <v>207</v>
      </c>
      <c r="G124" s="3" t="s">
        <v>208</v>
      </c>
      <c r="H124" s="3" t="s">
        <v>653</v>
      </c>
      <c r="I124" s="10">
        <v>66</v>
      </c>
      <c r="J124" s="4" t="s">
        <v>238</v>
      </c>
      <c r="K124" s="10">
        <v>79.5</v>
      </c>
      <c r="L124" s="10">
        <v>72.75</v>
      </c>
      <c r="M124" s="9">
        <v>71.2</v>
      </c>
      <c r="N124" s="9"/>
      <c r="O124" s="9">
        <f t="shared" si="3"/>
        <v>71.975</v>
      </c>
      <c r="P124" s="10">
        <v>5</v>
      </c>
      <c r="Q124" s="10"/>
    </row>
    <row r="125" spans="1:17" s="11" customFormat="1" ht="18" customHeight="1">
      <c r="A125" s="3" t="s">
        <v>162</v>
      </c>
      <c r="B125" s="3" t="s">
        <v>701</v>
      </c>
      <c r="C125" s="9">
        <v>48888043315</v>
      </c>
      <c r="D125" s="3" t="s">
        <v>213</v>
      </c>
      <c r="E125" s="3" t="s">
        <v>236</v>
      </c>
      <c r="F125" s="3" t="s">
        <v>207</v>
      </c>
      <c r="G125" s="3" t="s">
        <v>208</v>
      </c>
      <c r="H125" s="3" t="s">
        <v>653</v>
      </c>
      <c r="I125" s="10">
        <v>70</v>
      </c>
      <c r="J125" s="4" t="s">
        <v>238</v>
      </c>
      <c r="K125" s="10">
        <v>72.3</v>
      </c>
      <c r="L125" s="10">
        <v>71.15</v>
      </c>
      <c r="M125" s="9">
        <v>70.8</v>
      </c>
      <c r="N125" s="9"/>
      <c r="O125" s="9">
        <f t="shared" si="3"/>
        <v>70.975</v>
      </c>
      <c r="P125" s="10">
        <v>6</v>
      </c>
      <c r="Q125" s="10"/>
    </row>
    <row r="126" spans="1:17" s="11" customFormat="1" ht="18" customHeight="1">
      <c r="A126" s="3" t="s">
        <v>162</v>
      </c>
      <c r="B126" s="3" t="s">
        <v>702</v>
      </c>
      <c r="C126" s="9">
        <v>48888043324</v>
      </c>
      <c r="D126" s="3" t="s">
        <v>74</v>
      </c>
      <c r="E126" s="3" t="s">
        <v>239</v>
      </c>
      <c r="F126" s="3" t="s">
        <v>207</v>
      </c>
      <c r="G126" s="3" t="s">
        <v>73</v>
      </c>
      <c r="H126" s="3" t="s">
        <v>703</v>
      </c>
      <c r="I126" s="10">
        <v>61</v>
      </c>
      <c r="J126" s="4" t="s">
        <v>238</v>
      </c>
      <c r="K126" s="10">
        <v>74.5</v>
      </c>
      <c r="L126" s="10">
        <v>67.75</v>
      </c>
      <c r="M126" s="9">
        <v>77.9</v>
      </c>
      <c r="N126" s="9"/>
      <c r="O126" s="9">
        <f t="shared" si="3"/>
        <v>72.825</v>
      </c>
      <c r="P126" s="10">
        <v>1</v>
      </c>
      <c r="Q126" s="3" t="s">
        <v>704</v>
      </c>
    </row>
    <row r="127" spans="1:17" s="11" customFormat="1" ht="18" customHeight="1">
      <c r="A127" s="3" t="s">
        <v>162</v>
      </c>
      <c r="B127" s="3" t="s">
        <v>705</v>
      </c>
      <c r="C127" s="9">
        <v>48888043323</v>
      </c>
      <c r="D127" s="3" t="s">
        <v>75</v>
      </c>
      <c r="E127" s="3" t="s">
        <v>239</v>
      </c>
      <c r="F127" s="3" t="s">
        <v>207</v>
      </c>
      <c r="G127" s="3" t="s">
        <v>73</v>
      </c>
      <c r="H127" s="3" t="s">
        <v>706</v>
      </c>
      <c r="I127" s="10">
        <v>60</v>
      </c>
      <c r="J127" s="4" t="s">
        <v>238</v>
      </c>
      <c r="K127" s="10">
        <v>64.5</v>
      </c>
      <c r="L127" s="10">
        <v>62.25</v>
      </c>
      <c r="M127" s="9">
        <v>74.06</v>
      </c>
      <c r="N127" s="9"/>
      <c r="O127" s="9">
        <f t="shared" si="3"/>
        <v>68.155</v>
      </c>
      <c r="P127" s="10">
        <v>2</v>
      </c>
      <c r="Q127" s="10"/>
    </row>
    <row r="128" spans="1:17" s="11" customFormat="1" ht="18" customHeight="1">
      <c r="A128" s="3" t="s">
        <v>162</v>
      </c>
      <c r="B128" s="3" t="s">
        <v>707</v>
      </c>
      <c r="C128" s="9">
        <v>48888043326</v>
      </c>
      <c r="D128" s="3" t="s">
        <v>78</v>
      </c>
      <c r="E128" s="3" t="s">
        <v>236</v>
      </c>
      <c r="F128" s="3" t="s">
        <v>207</v>
      </c>
      <c r="G128" s="3" t="s">
        <v>77</v>
      </c>
      <c r="H128" s="3" t="s">
        <v>708</v>
      </c>
      <c r="I128" s="10">
        <v>54</v>
      </c>
      <c r="J128" s="4" t="s">
        <v>238</v>
      </c>
      <c r="K128" s="10">
        <v>63</v>
      </c>
      <c r="L128" s="10">
        <v>58.5</v>
      </c>
      <c r="M128" s="9">
        <v>74.46</v>
      </c>
      <c r="N128" s="9"/>
      <c r="O128" s="9">
        <f t="shared" si="3"/>
        <v>66.47999999999999</v>
      </c>
      <c r="P128" s="10">
        <v>1</v>
      </c>
      <c r="Q128" s="3" t="s">
        <v>709</v>
      </c>
    </row>
    <row r="129" spans="1:17" s="11" customFormat="1" ht="18" customHeight="1">
      <c r="A129" s="3" t="s">
        <v>162</v>
      </c>
      <c r="B129" s="3" t="s">
        <v>710</v>
      </c>
      <c r="C129" s="9">
        <v>48888043329</v>
      </c>
      <c r="D129" s="3" t="s">
        <v>76</v>
      </c>
      <c r="E129" s="3" t="s">
        <v>236</v>
      </c>
      <c r="F129" s="3" t="s">
        <v>207</v>
      </c>
      <c r="G129" s="3" t="s">
        <v>77</v>
      </c>
      <c r="H129" s="3" t="s">
        <v>711</v>
      </c>
      <c r="I129" s="10">
        <v>58</v>
      </c>
      <c r="J129" s="4" t="s">
        <v>238</v>
      </c>
      <c r="K129" s="10">
        <v>59.3</v>
      </c>
      <c r="L129" s="10">
        <v>58.65</v>
      </c>
      <c r="M129" s="9">
        <v>73.58</v>
      </c>
      <c r="N129" s="9"/>
      <c r="O129" s="9">
        <f t="shared" si="3"/>
        <v>66.115</v>
      </c>
      <c r="P129" s="10">
        <v>2</v>
      </c>
      <c r="Q129" s="10"/>
    </row>
    <row r="130" spans="1:17" s="11" customFormat="1" ht="18" customHeight="1">
      <c r="A130" s="3" t="s">
        <v>162</v>
      </c>
      <c r="B130" s="3" t="s">
        <v>712</v>
      </c>
      <c r="C130" s="9">
        <v>48888043327</v>
      </c>
      <c r="D130" s="3" t="s">
        <v>79</v>
      </c>
      <c r="E130" s="3" t="s">
        <v>236</v>
      </c>
      <c r="F130" s="3" t="s">
        <v>207</v>
      </c>
      <c r="G130" s="3" t="s">
        <v>77</v>
      </c>
      <c r="H130" s="3" t="s">
        <v>674</v>
      </c>
      <c r="I130" s="10">
        <v>60</v>
      </c>
      <c r="J130" s="4" t="s">
        <v>238</v>
      </c>
      <c r="K130" s="10">
        <v>52.8</v>
      </c>
      <c r="L130" s="10">
        <v>56.4</v>
      </c>
      <c r="M130" s="9">
        <v>72.02</v>
      </c>
      <c r="N130" s="9"/>
      <c r="O130" s="9">
        <f t="shared" si="3"/>
        <v>64.21</v>
      </c>
      <c r="P130" s="10">
        <v>3</v>
      </c>
      <c r="Q130" s="10"/>
    </row>
    <row r="131" spans="1:17" s="11" customFormat="1" ht="18" customHeight="1">
      <c r="A131" s="3" t="s">
        <v>713</v>
      </c>
      <c r="B131" s="3" t="s">
        <v>714</v>
      </c>
      <c r="C131" s="9">
        <v>48888031023</v>
      </c>
      <c r="D131" s="3" t="s">
        <v>220</v>
      </c>
      <c r="E131" s="3" t="s">
        <v>236</v>
      </c>
      <c r="F131" s="3" t="s">
        <v>221</v>
      </c>
      <c r="G131" s="3" t="s">
        <v>222</v>
      </c>
      <c r="H131" s="3" t="s">
        <v>715</v>
      </c>
      <c r="I131" s="10">
        <v>75</v>
      </c>
      <c r="J131" s="4" t="s">
        <v>238</v>
      </c>
      <c r="K131" s="10">
        <v>84</v>
      </c>
      <c r="L131" s="9">
        <v>79.5</v>
      </c>
      <c r="M131" s="9">
        <v>78.54</v>
      </c>
      <c r="N131" s="9"/>
      <c r="O131" s="9">
        <f t="shared" si="3"/>
        <v>79.02000000000001</v>
      </c>
      <c r="P131" s="9">
        <v>1</v>
      </c>
      <c r="Q131" s="3" t="s">
        <v>716</v>
      </c>
    </row>
    <row r="132" spans="1:17" s="11" customFormat="1" ht="18" customHeight="1">
      <c r="A132" s="3" t="s">
        <v>717</v>
      </c>
      <c r="B132" s="3" t="s">
        <v>718</v>
      </c>
      <c r="C132" s="9">
        <v>48888031030</v>
      </c>
      <c r="D132" s="3" t="s">
        <v>223</v>
      </c>
      <c r="E132" s="3" t="s">
        <v>239</v>
      </c>
      <c r="F132" s="3" t="s">
        <v>221</v>
      </c>
      <c r="G132" s="3" t="s">
        <v>222</v>
      </c>
      <c r="H132" s="3" t="s">
        <v>719</v>
      </c>
      <c r="I132" s="10">
        <v>70</v>
      </c>
      <c r="J132" s="4" t="s">
        <v>238</v>
      </c>
      <c r="K132" s="10">
        <v>84.3</v>
      </c>
      <c r="L132" s="9">
        <v>77.15</v>
      </c>
      <c r="M132" s="9">
        <v>75.52</v>
      </c>
      <c r="N132" s="9"/>
      <c r="O132" s="9">
        <f t="shared" si="3"/>
        <v>76.33500000000001</v>
      </c>
      <c r="P132" s="9">
        <v>2</v>
      </c>
      <c r="Q132" s="9"/>
    </row>
    <row r="133" spans="1:17" s="11" customFormat="1" ht="18" customHeight="1">
      <c r="A133" s="3" t="s">
        <v>720</v>
      </c>
      <c r="B133" s="3" t="s">
        <v>721</v>
      </c>
      <c r="C133" s="9">
        <v>48888031127</v>
      </c>
      <c r="D133" s="3" t="s">
        <v>224</v>
      </c>
      <c r="E133" s="3" t="s">
        <v>236</v>
      </c>
      <c r="F133" s="3" t="s">
        <v>221</v>
      </c>
      <c r="G133" s="3" t="s">
        <v>222</v>
      </c>
      <c r="H133" s="3" t="s">
        <v>722</v>
      </c>
      <c r="I133" s="10">
        <v>70</v>
      </c>
      <c r="J133" s="4" t="s">
        <v>238</v>
      </c>
      <c r="K133" s="10">
        <v>84</v>
      </c>
      <c r="L133" s="9">
        <v>77</v>
      </c>
      <c r="M133" s="9">
        <v>75.56</v>
      </c>
      <c r="N133" s="9"/>
      <c r="O133" s="9">
        <f t="shared" si="3"/>
        <v>76.28</v>
      </c>
      <c r="P133" s="9">
        <v>3</v>
      </c>
      <c r="Q133" s="9"/>
    </row>
    <row r="134" spans="1:17" s="11" customFormat="1" ht="18" customHeight="1">
      <c r="A134" s="3" t="s">
        <v>162</v>
      </c>
      <c r="B134" s="3" t="s">
        <v>723</v>
      </c>
      <c r="C134" s="9">
        <v>48888031708</v>
      </c>
      <c r="D134" s="3" t="s">
        <v>176</v>
      </c>
      <c r="E134" s="3" t="s">
        <v>236</v>
      </c>
      <c r="F134" s="3" t="s">
        <v>177</v>
      </c>
      <c r="G134" s="3" t="s">
        <v>178</v>
      </c>
      <c r="H134" s="3" t="s">
        <v>568</v>
      </c>
      <c r="I134" s="10">
        <v>74</v>
      </c>
      <c r="J134" s="4" t="s">
        <v>238</v>
      </c>
      <c r="K134" s="10">
        <v>83.5</v>
      </c>
      <c r="L134" s="10">
        <v>78.75</v>
      </c>
      <c r="M134" s="9">
        <v>78.46</v>
      </c>
      <c r="N134" s="9"/>
      <c r="O134" s="9">
        <f t="shared" si="3"/>
        <v>78.60499999999999</v>
      </c>
      <c r="P134" s="10">
        <v>1</v>
      </c>
      <c r="Q134" s="3" t="s">
        <v>569</v>
      </c>
    </row>
    <row r="135" spans="1:17" s="11" customFormat="1" ht="18" customHeight="1">
      <c r="A135" s="3" t="s">
        <v>162</v>
      </c>
      <c r="B135" s="3" t="s">
        <v>724</v>
      </c>
      <c r="C135" s="9">
        <v>48888031725</v>
      </c>
      <c r="D135" s="3" t="s">
        <v>179</v>
      </c>
      <c r="E135" s="3" t="s">
        <v>239</v>
      </c>
      <c r="F135" s="3" t="s">
        <v>177</v>
      </c>
      <c r="G135" s="3" t="s">
        <v>178</v>
      </c>
      <c r="H135" s="3" t="s">
        <v>568</v>
      </c>
      <c r="I135" s="10">
        <v>73</v>
      </c>
      <c r="J135" s="4" t="s">
        <v>238</v>
      </c>
      <c r="K135" s="10">
        <v>75.3</v>
      </c>
      <c r="L135" s="10">
        <v>74.15</v>
      </c>
      <c r="M135" s="9">
        <v>76.2</v>
      </c>
      <c r="N135" s="9"/>
      <c r="O135" s="9">
        <f t="shared" si="3"/>
        <v>75.17500000000001</v>
      </c>
      <c r="P135" s="10">
        <v>2</v>
      </c>
      <c r="Q135" s="10"/>
    </row>
    <row r="136" spans="1:17" s="11" customFormat="1" ht="18" customHeight="1">
      <c r="A136" s="3" t="s">
        <v>162</v>
      </c>
      <c r="B136" s="3" t="s">
        <v>725</v>
      </c>
      <c r="C136" s="9">
        <v>48888031719</v>
      </c>
      <c r="D136" s="3" t="s">
        <v>180</v>
      </c>
      <c r="E136" s="3" t="s">
        <v>239</v>
      </c>
      <c r="F136" s="3" t="s">
        <v>177</v>
      </c>
      <c r="G136" s="3" t="s">
        <v>178</v>
      </c>
      <c r="H136" s="3" t="s">
        <v>568</v>
      </c>
      <c r="I136" s="10">
        <v>61</v>
      </c>
      <c r="J136" s="4" t="s">
        <v>238</v>
      </c>
      <c r="K136" s="10">
        <v>85</v>
      </c>
      <c r="L136" s="10">
        <v>73</v>
      </c>
      <c r="M136" s="9">
        <v>74.92</v>
      </c>
      <c r="N136" s="9"/>
      <c r="O136" s="9">
        <f t="shared" si="3"/>
        <v>73.96000000000001</v>
      </c>
      <c r="P136" s="10">
        <v>3</v>
      </c>
      <c r="Q136" s="10"/>
    </row>
    <row r="137" spans="1:17" s="11" customFormat="1" ht="18" customHeight="1">
      <c r="A137" s="3" t="s">
        <v>162</v>
      </c>
      <c r="B137" s="3" t="s">
        <v>726</v>
      </c>
      <c r="C137" s="9">
        <v>48888032922</v>
      </c>
      <c r="D137" s="3" t="s">
        <v>85</v>
      </c>
      <c r="E137" s="3" t="s">
        <v>236</v>
      </c>
      <c r="F137" s="3" t="s">
        <v>86</v>
      </c>
      <c r="G137" s="3" t="s">
        <v>87</v>
      </c>
      <c r="H137" s="3" t="s">
        <v>568</v>
      </c>
      <c r="I137" s="10">
        <v>75</v>
      </c>
      <c r="J137" s="4" t="s">
        <v>238</v>
      </c>
      <c r="K137" s="10">
        <v>61.3</v>
      </c>
      <c r="L137" s="10">
        <v>68.15</v>
      </c>
      <c r="M137" s="9">
        <v>72.58</v>
      </c>
      <c r="N137" s="9"/>
      <c r="O137" s="9">
        <f t="shared" si="3"/>
        <v>70.36500000000001</v>
      </c>
      <c r="P137" s="10">
        <v>1</v>
      </c>
      <c r="Q137" s="3" t="s">
        <v>569</v>
      </c>
    </row>
    <row r="138" spans="1:17" s="11" customFormat="1" ht="18" customHeight="1">
      <c r="A138" s="3" t="s">
        <v>162</v>
      </c>
      <c r="B138" s="3" t="s">
        <v>727</v>
      </c>
      <c r="C138" s="9">
        <v>48888033109</v>
      </c>
      <c r="D138" s="3" t="s">
        <v>88</v>
      </c>
      <c r="E138" s="3" t="s">
        <v>239</v>
      </c>
      <c r="F138" s="3" t="s">
        <v>86</v>
      </c>
      <c r="G138" s="3" t="s">
        <v>89</v>
      </c>
      <c r="H138" s="3" t="s">
        <v>568</v>
      </c>
      <c r="I138" s="10">
        <v>67</v>
      </c>
      <c r="J138" s="4" t="s">
        <v>238</v>
      </c>
      <c r="K138" s="10">
        <v>74.5</v>
      </c>
      <c r="L138" s="10">
        <v>70.75</v>
      </c>
      <c r="M138" s="9">
        <v>75.44</v>
      </c>
      <c r="N138" s="9"/>
      <c r="O138" s="9">
        <f t="shared" si="3"/>
        <v>73.095</v>
      </c>
      <c r="P138" s="10">
        <v>1</v>
      </c>
      <c r="Q138" s="3" t="s">
        <v>569</v>
      </c>
    </row>
    <row r="139" spans="1:17" s="11" customFormat="1" ht="18" customHeight="1">
      <c r="A139" s="3" t="s">
        <v>162</v>
      </c>
      <c r="B139" s="3" t="s">
        <v>728</v>
      </c>
      <c r="C139" s="9">
        <v>48888032928</v>
      </c>
      <c r="D139" s="3" t="s">
        <v>90</v>
      </c>
      <c r="E139" s="3" t="s">
        <v>239</v>
      </c>
      <c r="F139" s="3" t="s">
        <v>86</v>
      </c>
      <c r="G139" s="3" t="s">
        <v>89</v>
      </c>
      <c r="H139" s="3" t="s">
        <v>568</v>
      </c>
      <c r="I139" s="10">
        <v>68</v>
      </c>
      <c r="J139" s="4" t="s">
        <v>238</v>
      </c>
      <c r="K139" s="10">
        <v>72</v>
      </c>
      <c r="L139" s="10">
        <v>70</v>
      </c>
      <c r="M139" s="9">
        <v>75.62</v>
      </c>
      <c r="N139" s="9"/>
      <c r="O139" s="9">
        <f t="shared" si="3"/>
        <v>72.81</v>
      </c>
      <c r="P139" s="10">
        <v>2</v>
      </c>
      <c r="Q139" s="10"/>
    </row>
    <row r="140" spans="1:17" s="11" customFormat="1" ht="18" customHeight="1">
      <c r="A140" s="3" t="s">
        <v>162</v>
      </c>
      <c r="B140" s="3" t="s">
        <v>729</v>
      </c>
      <c r="C140" s="9">
        <v>48888033013</v>
      </c>
      <c r="D140" s="3" t="s">
        <v>91</v>
      </c>
      <c r="E140" s="3" t="s">
        <v>239</v>
      </c>
      <c r="F140" s="3" t="s">
        <v>86</v>
      </c>
      <c r="G140" s="3" t="s">
        <v>89</v>
      </c>
      <c r="H140" s="3" t="s">
        <v>568</v>
      </c>
      <c r="I140" s="10">
        <v>66</v>
      </c>
      <c r="J140" s="4" t="s">
        <v>238</v>
      </c>
      <c r="K140" s="10">
        <v>73.8</v>
      </c>
      <c r="L140" s="10">
        <v>69.9</v>
      </c>
      <c r="M140" s="9">
        <v>74.92</v>
      </c>
      <c r="N140" s="9"/>
      <c r="O140" s="9">
        <f t="shared" si="3"/>
        <v>72.41</v>
      </c>
      <c r="P140" s="10">
        <v>3</v>
      </c>
      <c r="Q140" s="10"/>
    </row>
    <row r="141" spans="1:17" s="11" customFormat="1" ht="18" customHeight="1">
      <c r="A141" s="3" t="s">
        <v>162</v>
      </c>
      <c r="B141" s="3" t="s">
        <v>730</v>
      </c>
      <c r="C141" s="9">
        <v>48888041322</v>
      </c>
      <c r="D141" s="3" t="s">
        <v>252</v>
      </c>
      <c r="E141" s="3" t="s">
        <v>239</v>
      </c>
      <c r="F141" s="3" t="s">
        <v>253</v>
      </c>
      <c r="G141" s="3" t="s">
        <v>254</v>
      </c>
      <c r="H141" s="3" t="s">
        <v>731</v>
      </c>
      <c r="I141" s="10">
        <v>68</v>
      </c>
      <c r="J141" s="4" t="s">
        <v>238</v>
      </c>
      <c r="K141" s="10">
        <v>80</v>
      </c>
      <c r="L141" s="10">
        <v>74</v>
      </c>
      <c r="M141" s="9">
        <v>77.1</v>
      </c>
      <c r="N141" s="9"/>
      <c r="O141" s="9">
        <f t="shared" si="3"/>
        <v>75.55</v>
      </c>
      <c r="P141" s="10">
        <v>1</v>
      </c>
      <c r="Q141" s="3" t="s">
        <v>685</v>
      </c>
    </row>
    <row r="142" spans="1:17" s="11" customFormat="1" ht="18" customHeight="1">
      <c r="A142" s="3" t="s">
        <v>162</v>
      </c>
      <c r="B142" s="3" t="s">
        <v>732</v>
      </c>
      <c r="C142" s="9">
        <v>48888041326</v>
      </c>
      <c r="D142" s="3" t="s">
        <v>255</v>
      </c>
      <c r="E142" s="3" t="s">
        <v>239</v>
      </c>
      <c r="F142" s="3" t="s">
        <v>253</v>
      </c>
      <c r="G142" s="3" t="s">
        <v>254</v>
      </c>
      <c r="H142" s="3" t="s">
        <v>731</v>
      </c>
      <c r="I142" s="10">
        <v>69</v>
      </c>
      <c r="J142" s="4" t="s">
        <v>238</v>
      </c>
      <c r="K142" s="10">
        <v>78.8</v>
      </c>
      <c r="L142" s="10">
        <v>73.9</v>
      </c>
      <c r="M142" s="9">
        <v>76.36</v>
      </c>
      <c r="N142" s="9"/>
      <c r="O142" s="9">
        <f t="shared" si="3"/>
        <v>75.13</v>
      </c>
      <c r="P142" s="10">
        <v>2</v>
      </c>
      <c r="Q142" s="10"/>
    </row>
    <row r="143" spans="1:17" s="11" customFormat="1" ht="18" customHeight="1">
      <c r="A143" s="3" t="s">
        <v>162</v>
      </c>
      <c r="B143" s="3" t="s">
        <v>733</v>
      </c>
      <c r="C143" s="9">
        <v>48888041404</v>
      </c>
      <c r="D143" s="3" t="s">
        <v>256</v>
      </c>
      <c r="E143" s="3" t="s">
        <v>239</v>
      </c>
      <c r="F143" s="3" t="s">
        <v>253</v>
      </c>
      <c r="G143" s="3" t="s">
        <v>254</v>
      </c>
      <c r="H143" s="3" t="s">
        <v>731</v>
      </c>
      <c r="I143" s="10">
        <v>72</v>
      </c>
      <c r="J143" s="4" t="s">
        <v>238</v>
      </c>
      <c r="K143" s="10">
        <v>75.5</v>
      </c>
      <c r="L143" s="10">
        <v>73.75</v>
      </c>
      <c r="M143" s="9">
        <v>74.72</v>
      </c>
      <c r="N143" s="9"/>
      <c r="O143" s="9">
        <f t="shared" si="3"/>
        <v>74.235</v>
      </c>
      <c r="P143" s="10">
        <v>3</v>
      </c>
      <c r="Q143" s="10"/>
    </row>
    <row r="144" spans="1:17" s="11" customFormat="1" ht="18" customHeight="1">
      <c r="A144" s="3" t="s">
        <v>162</v>
      </c>
      <c r="B144" s="3" t="s">
        <v>734</v>
      </c>
      <c r="C144" s="9">
        <v>48888041428</v>
      </c>
      <c r="D144" s="3" t="s">
        <v>259</v>
      </c>
      <c r="E144" s="3" t="s">
        <v>236</v>
      </c>
      <c r="F144" s="3" t="s">
        <v>253</v>
      </c>
      <c r="G144" s="3" t="s">
        <v>258</v>
      </c>
      <c r="H144" s="3" t="s">
        <v>735</v>
      </c>
      <c r="I144" s="10">
        <v>67</v>
      </c>
      <c r="J144" s="4" t="s">
        <v>238</v>
      </c>
      <c r="K144" s="10">
        <v>83.5</v>
      </c>
      <c r="L144" s="10">
        <v>75.25</v>
      </c>
      <c r="M144" s="9">
        <v>75.26</v>
      </c>
      <c r="N144" s="9"/>
      <c r="O144" s="9">
        <f t="shared" si="3"/>
        <v>75.255</v>
      </c>
      <c r="P144" s="10">
        <v>1</v>
      </c>
      <c r="Q144" s="3" t="s">
        <v>689</v>
      </c>
    </row>
    <row r="145" spans="1:17" s="11" customFormat="1" ht="18" customHeight="1">
      <c r="A145" s="3" t="s">
        <v>162</v>
      </c>
      <c r="B145" s="3" t="s">
        <v>736</v>
      </c>
      <c r="C145" s="9">
        <v>48888041417</v>
      </c>
      <c r="D145" s="3" t="s">
        <v>257</v>
      </c>
      <c r="E145" s="3" t="s">
        <v>236</v>
      </c>
      <c r="F145" s="3" t="s">
        <v>253</v>
      </c>
      <c r="G145" s="3" t="s">
        <v>258</v>
      </c>
      <c r="H145" s="3" t="s">
        <v>735</v>
      </c>
      <c r="I145" s="10">
        <v>71</v>
      </c>
      <c r="J145" s="4" t="s">
        <v>238</v>
      </c>
      <c r="K145" s="10">
        <v>80.5</v>
      </c>
      <c r="L145" s="10">
        <v>75.75</v>
      </c>
      <c r="M145" s="9">
        <v>74.5</v>
      </c>
      <c r="N145" s="9"/>
      <c r="O145" s="9">
        <f t="shared" si="3"/>
        <v>75.125</v>
      </c>
      <c r="P145" s="10">
        <v>2</v>
      </c>
      <c r="Q145" s="10"/>
    </row>
    <row r="146" spans="1:17" s="11" customFormat="1" ht="18" customHeight="1">
      <c r="A146" s="3" t="s">
        <v>162</v>
      </c>
      <c r="B146" s="3" t="s">
        <v>737</v>
      </c>
      <c r="C146" s="9">
        <v>48888041425</v>
      </c>
      <c r="D146" s="3" t="s">
        <v>260</v>
      </c>
      <c r="E146" s="3" t="s">
        <v>236</v>
      </c>
      <c r="F146" s="3" t="s">
        <v>253</v>
      </c>
      <c r="G146" s="3" t="s">
        <v>258</v>
      </c>
      <c r="H146" s="3" t="s">
        <v>735</v>
      </c>
      <c r="I146" s="10">
        <v>65</v>
      </c>
      <c r="J146" s="4" t="s">
        <v>238</v>
      </c>
      <c r="K146" s="10">
        <v>75</v>
      </c>
      <c r="L146" s="10">
        <v>70</v>
      </c>
      <c r="M146" s="9">
        <v>76.78</v>
      </c>
      <c r="N146" s="9"/>
      <c r="O146" s="9">
        <f t="shared" si="3"/>
        <v>73.39</v>
      </c>
      <c r="P146" s="10">
        <v>3</v>
      </c>
      <c r="Q146" s="10"/>
    </row>
    <row r="147" spans="1:17" s="11" customFormat="1" ht="18" customHeight="1">
      <c r="A147" s="3" t="s">
        <v>162</v>
      </c>
      <c r="B147" s="3" t="s">
        <v>738</v>
      </c>
      <c r="C147" s="9">
        <v>48888041427</v>
      </c>
      <c r="D147" s="3" t="s">
        <v>261</v>
      </c>
      <c r="E147" s="3" t="s">
        <v>236</v>
      </c>
      <c r="F147" s="3" t="s">
        <v>253</v>
      </c>
      <c r="G147" s="3" t="s">
        <v>258</v>
      </c>
      <c r="H147" s="3" t="s">
        <v>735</v>
      </c>
      <c r="I147" s="10">
        <v>62</v>
      </c>
      <c r="J147" s="4" t="s">
        <v>238</v>
      </c>
      <c r="K147" s="10">
        <v>78</v>
      </c>
      <c r="L147" s="10">
        <v>70</v>
      </c>
      <c r="M147" s="9">
        <v>73.8</v>
      </c>
      <c r="N147" s="9"/>
      <c r="O147" s="9">
        <f t="shared" si="3"/>
        <v>71.9</v>
      </c>
      <c r="P147" s="10">
        <v>4</v>
      </c>
      <c r="Q147" s="10"/>
    </row>
    <row r="148" spans="1:17" s="11" customFormat="1" ht="18" customHeight="1">
      <c r="A148" s="3" t="s">
        <v>162</v>
      </c>
      <c r="B148" s="3" t="s">
        <v>739</v>
      </c>
      <c r="C148" s="9">
        <v>48888041701</v>
      </c>
      <c r="D148" s="3" t="s">
        <v>265</v>
      </c>
      <c r="E148" s="3" t="s">
        <v>239</v>
      </c>
      <c r="F148" s="3" t="s">
        <v>266</v>
      </c>
      <c r="G148" s="3" t="s">
        <v>267</v>
      </c>
      <c r="H148" s="3" t="s">
        <v>735</v>
      </c>
      <c r="I148" s="10">
        <v>66</v>
      </c>
      <c r="J148" s="4" t="s">
        <v>238</v>
      </c>
      <c r="K148" s="10">
        <v>80</v>
      </c>
      <c r="L148" s="10">
        <v>73</v>
      </c>
      <c r="M148" s="9">
        <v>77.04</v>
      </c>
      <c r="N148" s="9"/>
      <c r="O148" s="9">
        <f t="shared" si="3"/>
        <v>75.02000000000001</v>
      </c>
      <c r="P148" s="10">
        <v>1</v>
      </c>
      <c r="Q148" s="3" t="s">
        <v>689</v>
      </c>
    </row>
    <row r="149" spans="1:17" s="11" customFormat="1" ht="18" customHeight="1">
      <c r="A149" s="3" t="s">
        <v>162</v>
      </c>
      <c r="B149" s="3" t="s">
        <v>740</v>
      </c>
      <c r="C149" s="9">
        <v>48888041707</v>
      </c>
      <c r="D149" s="3" t="s">
        <v>268</v>
      </c>
      <c r="E149" s="3" t="s">
        <v>236</v>
      </c>
      <c r="F149" s="3" t="s">
        <v>266</v>
      </c>
      <c r="G149" s="3" t="s">
        <v>267</v>
      </c>
      <c r="H149" s="3" t="s">
        <v>735</v>
      </c>
      <c r="I149" s="10">
        <v>61</v>
      </c>
      <c r="J149" s="4" t="s">
        <v>238</v>
      </c>
      <c r="K149" s="10">
        <v>84.5</v>
      </c>
      <c r="L149" s="10">
        <v>72.75</v>
      </c>
      <c r="M149" s="9">
        <v>76.44</v>
      </c>
      <c r="N149" s="9"/>
      <c r="O149" s="9">
        <f t="shared" si="3"/>
        <v>74.595</v>
      </c>
      <c r="P149" s="10">
        <v>2</v>
      </c>
      <c r="Q149" s="10"/>
    </row>
    <row r="150" spans="1:17" s="11" customFormat="1" ht="18" customHeight="1">
      <c r="A150" s="3" t="s">
        <v>162</v>
      </c>
      <c r="B150" s="3" t="s">
        <v>741</v>
      </c>
      <c r="C150" s="9">
        <v>48888041626</v>
      </c>
      <c r="D150" s="3" t="s">
        <v>116</v>
      </c>
      <c r="E150" s="3" t="s">
        <v>236</v>
      </c>
      <c r="F150" s="3" t="s">
        <v>266</v>
      </c>
      <c r="G150" s="3" t="s">
        <v>267</v>
      </c>
      <c r="H150" s="3" t="s">
        <v>735</v>
      </c>
      <c r="I150" s="10">
        <v>69</v>
      </c>
      <c r="J150" s="4" t="s">
        <v>238</v>
      </c>
      <c r="K150" s="10">
        <v>74.5</v>
      </c>
      <c r="L150" s="10">
        <v>71.75</v>
      </c>
      <c r="M150" s="9">
        <v>74.34</v>
      </c>
      <c r="N150" s="9"/>
      <c r="O150" s="9">
        <f t="shared" si="3"/>
        <v>73.045</v>
      </c>
      <c r="P150" s="10">
        <v>3</v>
      </c>
      <c r="Q150" s="10"/>
    </row>
    <row r="151" spans="1:17" s="11" customFormat="1" ht="18" customHeight="1">
      <c r="A151" s="3" t="s">
        <v>742</v>
      </c>
      <c r="B151" s="3" t="s">
        <v>743</v>
      </c>
      <c r="C151" s="9">
        <v>48888022227</v>
      </c>
      <c r="D151" s="3" t="s">
        <v>136</v>
      </c>
      <c r="E151" s="3" t="s">
        <v>236</v>
      </c>
      <c r="F151" s="3" t="s">
        <v>137</v>
      </c>
      <c r="G151" s="3" t="s">
        <v>208</v>
      </c>
      <c r="H151" s="3" t="s">
        <v>744</v>
      </c>
      <c r="I151" s="10">
        <v>69</v>
      </c>
      <c r="J151" s="4" t="s">
        <v>238</v>
      </c>
      <c r="K151" s="10">
        <v>80</v>
      </c>
      <c r="L151" s="9">
        <v>74.5</v>
      </c>
      <c r="M151" s="9">
        <v>77</v>
      </c>
      <c r="N151" s="9"/>
      <c r="O151" s="9">
        <f t="shared" si="3"/>
        <v>75.75</v>
      </c>
      <c r="P151" s="9">
        <v>1</v>
      </c>
      <c r="Q151" s="3" t="s">
        <v>745</v>
      </c>
    </row>
    <row r="152" spans="1:17" s="11" customFormat="1" ht="18" customHeight="1">
      <c r="A152" s="3" t="s">
        <v>746</v>
      </c>
      <c r="B152" s="3" t="s">
        <v>747</v>
      </c>
      <c r="C152" s="9">
        <v>48888022220</v>
      </c>
      <c r="D152" s="3" t="s">
        <v>15</v>
      </c>
      <c r="E152" s="3" t="s">
        <v>236</v>
      </c>
      <c r="F152" s="3" t="s">
        <v>137</v>
      </c>
      <c r="G152" s="3" t="s">
        <v>208</v>
      </c>
      <c r="H152" s="3" t="s">
        <v>674</v>
      </c>
      <c r="I152" s="10">
        <v>70</v>
      </c>
      <c r="J152" s="4" t="s">
        <v>238</v>
      </c>
      <c r="K152" s="10">
        <v>73</v>
      </c>
      <c r="L152" s="9">
        <v>71.5</v>
      </c>
      <c r="M152" s="9">
        <v>78.08</v>
      </c>
      <c r="N152" s="9"/>
      <c r="O152" s="9">
        <f t="shared" si="3"/>
        <v>74.78999999999999</v>
      </c>
      <c r="P152" s="9">
        <v>2</v>
      </c>
      <c r="Q152" s="9"/>
    </row>
    <row r="153" spans="1:17" s="11" customFormat="1" ht="18" customHeight="1">
      <c r="A153" s="3" t="s">
        <v>748</v>
      </c>
      <c r="B153" s="3" t="s">
        <v>749</v>
      </c>
      <c r="C153" s="9">
        <v>48888022218</v>
      </c>
      <c r="D153" s="3" t="s">
        <v>138</v>
      </c>
      <c r="E153" s="3" t="s">
        <v>236</v>
      </c>
      <c r="F153" s="3" t="s">
        <v>137</v>
      </c>
      <c r="G153" s="3" t="s">
        <v>208</v>
      </c>
      <c r="H153" s="3" t="s">
        <v>674</v>
      </c>
      <c r="I153" s="10">
        <v>74</v>
      </c>
      <c r="J153" s="4" t="s">
        <v>238</v>
      </c>
      <c r="K153" s="10">
        <v>74.1</v>
      </c>
      <c r="L153" s="9">
        <v>74.05</v>
      </c>
      <c r="M153" s="9">
        <v>72.42</v>
      </c>
      <c r="N153" s="9"/>
      <c r="O153" s="9">
        <f t="shared" si="3"/>
        <v>73.235</v>
      </c>
      <c r="P153" s="9">
        <v>3</v>
      </c>
      <c r="Q153" s="9"/>
    </row>
    <row r="154" spans="1:17" s="11" customFormat="1" ht="18" customHeight="1">
      <c r="A154" s="3" t="s">
        <v>163</v>
      </c>
      <c r="B154" s="3" t="s">
        <v>676</v>
      </c>
      <c r="C154" s="9">
        <v>48888030101</v>
      </c>
      <c r="D154" s="3" t="s">
        <v>18</v>
      </c>
      <c r="E154" s="3" t="s">
        <v>239</v>
      </c>
      <c r="F154" s="3" t="s">
        <v>137</v>
      </c>
      <c r="G154" s="3" t="s">
        <v>17</v>
      </c>
      <c r="H154" s="3" t="s">
        <v>750</v>
      </c>
      <c r="I154" s="10">
        <v>65</v>
      </c>
      <c r="J154" s="4" t="s">
        <v>238</v>
      </c>
      <c r="K154" s="10">
        <v>79.8</v>
      </c>
      <c r="L154" s="9">
        <v>72.4</v>
      </c>
      <c r="M154" s="9">
        <v>79.96</v>
      </c>
      <c r="N154" s="9"/>
      <c r="O154" s="9">
        <f t="shared" si="3"/>
        <v>76.18</v>
      </c>
      <c r="P154" s="9">
        <v>1</v>
      </c>
      <c r="Q154" s="3" t="s">
        <v>751</v>
      </c>
    </row>
    <row r="155" spans="1:17" s="11" customFormat="1" ht="18" customHeight="1">
      <c r="A155" s="3" t="s">
        <v>752</v>
      </c>
      <c r="B155" s="3" t="s">
        <v>753</v>
      </c>
      <c r="C155" s="9">
        <v>48888030110</v>
      </c>
      <c r="D155" s="3" t="s">
        <v>16</v>
      </c>
      <c r="E155" s="3" t="s">
        <v>239</v>
      </c>
      <c r="F155" s="3" t="s">
        <v>137</v>
      </c>
      <c r="G155" s="3" t="s">
        <v>17</v>
      </c>
      <c r="H155" s="3" t="s">
        <v>754</v>
      </c>
      <c r="I155" s="10">
        <v>68</v>
      </c>
      <c r="J155" s="4" t="s">
        <v>238</v>
      </c>
      <c r="K155" s="10">
        <v>78.3</v>
      </c>
      <c r="L155" s="9">
        <v>73.15</v>
      </c>
      <c r="M155" s="9">
        <v>75.22</v>
      </c>
      <c r="N155" s="9"/>
      <c r="O155" s="9">
        <f t="shared" si="3"/>
        <v>74.185</v>
      </c>
      <c r="P155" s="9">
        <v>2</v>
      </c>
      <c r="Q155" s="9"/>
    </row>
    <row r="156" spans="1:18" s="12" customFormat="1" ht="18" customHeight="1">
      <c r="A156" s="3" t="s">
        <v>163</v>
      </c>
      <c r="B156" s="3" t="s">
        <v>755</v>
      </c>
      <c r="C156" s="9">
        <v>48888030104</v>
      </c>
      <c r="D156" s="3" t="s">
        <v>19</v>
      </c>
      <c r="E156" s="3" t="s">
        <v>239</v>
      </c>
      <c r="F156" s="3" t="s">
        <v>137</v>
      </c>
      <c r="G156" s="3" t="s">
        <v>17</v>
      </c>
      <c r="H156" s="3" t="s">
        <v>756</v>
      </c>
      <c r="I156" s="10">
        <v>62</v>
      </c>
      <c r="J156" s="4" t="s">
        <v>238</v>
      </c>
      <c r="K156" s="10">
        <v>72.3</v>
      </c>
      <c r="L156" s="9">
        <v>67.15</v>
      </c>
      <c r="M156" s="9">
        <v>74.04</v>
      </c>
      <c r="N156" s="9"/>
      <c r="O156" s="9">
        <f t="shared" si="3"/>
        <v>70.595</v>
      </c>
      <c r="P156" s="9">
        <v>3</v>
      </c>
      <c r="Q156" s="9"/>
      <c r="R156" s="11"/>
    </row>
    <row r="157" spans="1:17" s="11" customFormat="1" ht="18" customHeight="1">
      <c r="A157" s="3" t="s">
        <v>163</v>
      </c>
      <c r="B157" s="3" t="s">
        <v>757</v>
      </c>
      <c r="C157" s="9">
        <v>48888030117</v>
      </c>
      <c r="D157" s="3" t="s">
        <v>20</v>
      </c>
      <c r="E157" s="3" t="s">
        <v>239</v>
      </c>
      <c r="F157" s="3" t="s">
        <v>137</v>
      </c>
      <c r="G157" s="3" t="s">
        <v>21</v>
      </c>
      <c r="H157" s="3" t="s">
        <v>758</v>
      </c>
      <c r="I157" s="10">
        <v>57</v>
      </c>
      <c r="J157" s="4" t="s">
        <v>238</v>
      </c>
      <c r="K157" s="10">
        <v>73.8</v>
      </c>
      <c r="L157" s="9">
        <v>65.4</v>
      </c>
      <c r="M157" s="9">
        <v>75.38</v>
      </c>
      <c r="N157" s="9"/>
      <c r="O157" s="9">
        <f t="shared" si="3"/>
        <v>70.39</v>
      </c>
      <c r="P157" s="9">
        <v>1</v>
      </c>
      <c r="Q157" s="3" t="s">
        <v>759</v>
      </c>
    </row>
    <row r="158" spans="1:17" s="11" customFormat="1" ht="18" customHeight="1">
      <c r="A158" s="3" t="s">
        <v>163</v>
      </c>
      <c r="B158" s="3" t="s">
        <v>760</v>
      </c>
      <c r="C158" s="9">
        <v>48888030120</v>
      </c>
      <c r="D158" s="3" t="s">
        <v>22</v>
      </c>
      <c r="E158" s="3" t="s">
        <v>239</v>
      </c>
      <c r="F158" s="3" t="s">
        <v>137</v>
      </c>
      <c r="G158" s="3" t="s">
        <v>21</v>
      </c>
      <c r="H158" s="3" t="s">
        <v>758</v>
      </c>
      <c r="I158" s="10">
        <v>63</v>
      </c>
      <c r="J158" s="4" t="s">
        <v>238</v>
      </c>
      <c r="K158" s="10">
        <v>65.5</v>
      </c>
      <c r="L158" s="9">
        <v>64.25</v>
      </c>
      <c r="M158" s="9">
        <v>74.28</v>
      </c>
      <c r="N158" s="9"/>
      <c r="O158" s="9">
        <f t="shared" si="3"/>
        <v>69.265</v>
      </c>
      <c r="P158" s="9">
        <v>2</v>
      </c>
      <c r="Q158" s="9"/>
    </row>
    <row r="159" spans="1:17" s="11" customFormat="1" ht="18" customHeight="1">
      <c r="A159" s="3" t="s">
        <v>163</v>
      </c>
      <c r="B159" s="3" t="s">
        <v>761</v>
      </c>
      <c r="C159" s="9">
        <v>48888030118</v>
      </c>
      <c r="D159" s="3" t="s">
        <v>23</v>
      </c>
      <c r="E159" s="3" t="s">
        <v>239</v>
      </c>
      <c r="F159" s="3" t="s">
        <v>137</v>
      </c>
      <c r="G159" s="3" t="s">
        <v>21</v>
      </c>
      <c r="H159" s="3" t="s">
        <v>762</v>
      </c>
      <c r="I159" s="10">
        <v>57</v>
      </c>
      <c r="J159" s="4" t="s">
        <v>238</v>
      </c>
      <c r="K159" s="10">
        <v>68</v>
      </c>
      <c r="L159" s="9">
        <v>62.5</v>
      </c>
      <c r="M159" s="9">
        <v>74.1</v>
      </c>
      <c r="N159" s="9"/>
      <c r="O159" s="9">
        <f t="shared" si="3"/>
        <v>68.3</v>
      </c>
      <c r="P159" s="9">
        <v>3</v>
      </c>
      <c r="Q159" s="9"/>
    </row>
    <row r="160" spans="1:18" s="15" customFormat="1" ht="18" customHeight="1">
      <c r="A160" s="3" t="s">
        <v>163</v>
      </c>
      <c r="B160" s="3" t="s">
        <v>763</v>
      </c>
      <c r="C160" s="9">
        <v>48888030129</v>
      </c>
      <c r="D160" s="3" t="s">
        <v>24</v>
      </c>
      <c r="E160" s="3" t="s">
        <v>239</v>
      </c>
      <c r="F160" s="3" t="s">
        <v>137</v>
      </c>
      <c r="G160" s="3" t="s">
        <v>25</v>
      </c>
      <c r="H160" s="3" t="s">
        <v>719</v>
      </c>
      <c r="I160" s="10">
        <v>70</v>
      </c>
      <c r="J160" s="4" t="s">
        <v>238</v>
      </c>
      <c r="K160" s="10">
        <v>83</v>
      </c>
      <c r="L160" s="9">
        <v>76.5</v>
      </c>
      <c r="M160" s="9">
        <v>78.24</v>
      </c>
      <c r="N160" s="9"/>
      <c r="O160" s="9">
        <f t="shared" si="3"/>
        <v>77.37</v>
      </c>
      <c r="P160" s="9">
        <v>1</v>
      </c>
      <c r="Q160" s="3" t="s">
        <v>764</v>
      </c>
      <c r="R160" s="11"/>
    </row>
    <row r="161" spans="1:17" s="11" customFormat="1" ht="18" customHeight="1">
      <c r="A161" s="3" t="s">
        <v>163</v>
      </c>
      <c r="B161" s="3" t="s">
        <v>765</v>
      </c>
      <c r="C161" s="9">
        <v>48888030214</v>
      </c>
      <c r="D161" s="3" t="s">
        <v>26</v>
      </c>
      <c r="E161" s="3" t="s">
        <v>239</v>
      </c>
      <c r="F161" s="3" t="s">
        <v>137</v>
      </c>
      <c r="G161" s="3" t="s">
        <v>25</v>
      </c>
      <c r="H161" s="3" t="s">
        <v>719</v>
      </c>
      <c r="I161" s="10">
        <v>66</v>
      </c>
      <c r="J161" s="4" t="s">
        <v>238</v>
      </c>
      <c r="K161" s="10">
        <v>85</v>
      </c>
      <c r="L161" s="9">
        <v>75.5</v>
      </c>
      <c r="M161" s="9">
        <v>76.9</v>
      </c>
      <c r="N161" s="9"/>
      <c r="O161" s="9">
        <f t="shared" si="3"/>
        <v>76.2</v>
      </c>
      <c r="P161" s="9">
        <v>2</v>
      </c>
      <c r="Q161" s="9"/>
    </row>
    <row r="162" spans="1:17" s="11" customFormat="1" ht="18" customHeight="1">
      <c r="A162" s="3" t="s">
        <v>163</v>
      </c>
      <c r="B162" s="3" t="s">
        <v>766</v>
      </c>
      <c r="C162" s="9">
        <v>48888030212</v>
      </c>
      <c r="D162" s="3" t="s">
        <v>28</v>
      </c>
      <c r="E162" s="3" t="s">
        <v>239</v>
      </c>
      <c r="F162" s="3" t="s">
        <v>137</v>
      </c>
      <c r="G162" s="3" t="s">
        <v>25</v>
      </c>
      <c r="H162" s="3" t="s">
        <v>719</v>
      </c>
      <c r="I162" s="10">
        <v>73</v>
      </c>
      <c r="J162" s="4" t="s">
        <v>238</v>
      </c>
      <c r="K162" s="10">
        <v>74.1</v>
      </c>
      <c r="L162" s="9">
        <v>73.55</v>
      </c>
      <c r="M162" s="9">
        <v>76.72</v>
      </c>
      <c r="N162" s="9"/>
      <c r="O162" s="9">
        <f t="shared" si="3"/>
        <v>75.13499999999999</v>
      </c>
      <c r="P162" s="9">
        <v>3</v>
      </c>
      <c r="Q162" s="9"/>
    </row>
    <row r="163" spans="1:17" s="11" customFormat="1" ht="18" customHeight="1">
      <c r="A163" s="3" t="s">
        <v>163</v>
      </c>
      <c r="B163" s="3" t="s">
        <v>767</v>
      </c>
      <c r="C163" s="9">
        <v>48888030216</v>
      </c>
      <c r="D163" s="3" t="s">
        <v>139</v>
      </c>
      <c r="E163" s="3" t="s">
        <v>236</v>
      </c>
      <c r="F163" s="3" t="s">
        <v>137</v>
      </c>
      <c r="G163" s="3" t="s">
        <v>276</v>
      </c>
      <c r="H163" s="3" t="s">
        <v>603</v>
      </c>
      <c r="I163" s="10">
        <v>61</v>
      </c>
      <c r="J163" s="4" t="s">
        <v>238</v>
      </c>
      <c r="K163" s="10">
        <v>83.5</v>
      </c>
      <c r="L163" s="9">
        <v>72.25</v>
      </c>
      <c r="M163" s="9">
        <v>77.22</v>
      </c>
      <c r="N163" s="9"/>
      <c r="O163" s="9">
        <f t="shared" si="3"/>
        <v>74.735</v>
      </c>
      <c r="P163" s="9">
        <v>1</v>
      </c>
      <c r="Q163" s="3" t="s">
        <v>604</v>
      </c>
    </row>
    <row r="164" spans="1:17" s="11" customFormat="1" ht="18" customHeight="1">
      <c r="A164" s="3" t="s">
        <v>163</v>
      </c>
      <c r="B164" s="3" t="s">
        <v>768</v>
      </c>
      <c r="C164" s="9">
        <v>48888030222</v>
      </c>
      <c r="D164" s="3" t="s">
        <v>142</v>
      </c>
      <c r="E164" s="3" t="s">
        <v>236</v>
      </c>
      <c r="F164" s="3" t="s">
        <v>137</v>
      </c>
      <c r="G164" s="3" t="s">
        <v>276</v>
      </c>
      <c r="H164" s="3" t="s">
        <v>608</v>
      </c>
      <c r="I164" s="10">
        <v>60</v>
      </c>
      <c r="J164" s="4" t="s">
        <v>238</v>
      </c>
      <c r="K164" s="10">
        <v>82</v>
      </c>
      <c r="L164" s="9">
        <v>71</v>
      </c>
      <c r="M164" s="9">
        <v>77.4</v>
      </c>
      <c r="N164" s="9"/>
      <c r="O164" s="9">
        <f t="shared" si="3"/>
        <v>74.2</v>
      </c>
      <c r="P164" s="9">
        <v>2</v>
      </c>
      <c r="Q164" s="9"/>
    </row>
    <row r="165" spans="1:17" s="11" customFormat="1" ht="18" customHeight="1">
      <c r="A165" s="3" t="s">
        <v>163</v>
      </c>
      <c r="B165" s="3" t="s">
        <v>769</v>
      </c>
      <c r="C165" s="9">
        <v>48888030301</v>
      </c>
      <c r="D165" s="3" t="s">
        <v>140</v>
      </c>
      <c r="E165" s="3" t="s">
        <v>236</v>
      </c>
      <c r="F165" s="3" t="s">
        <v>137</v>
      </c>
      <c r="G165" s="3" t="s">
        <v>276</v>
      </c>
      <c r="H165" s="3" t="s">
        <v>770</v>
      </c>
      <c r="I165" s="10">
        <v>66</v>
      </c>
      <c r="J165" s="4" t="s">
        <v>238</v>
      </c>
      <c r="K165" s="10">
        <v>78.5</v>
      </c>
      <c r="L165" s="9">
        <v>72.25</v>
      </c>
      <c r="M165" s="9">
        <v>75.68</v>
      </c>
      <c r="N165" s="9"/>
      <c r="O165" s="9">
        <f t="shared" si="3"/>
        <v>73.965</v>
      </c>
      <c r="P165" s="9">
        <v>3</v>
      </c>
      <c r="Q165" s="9"/>
    </row>
    <row r="166" spans="1:17" s="11" customFormat="1" ht="18" customHeight="1">
      <c r="A166" s="3" t="s">
        <v>163</v>
      </c>
      <c r="B166" s="3" t="s">
        <v>771</v>
      </c>
      <c r="C166" s="9">
        <v>48888030221</v>
      </c>
      <c r="D166" s="3" t="s">
        <v>141</v>
      </c>
      <c r="E166" s="3" t="s">
        <v>236</v>
      </c>
      <c r="F166" s="3" t="s">
        <v>137</v>
      </c>
      <c r="G166" s="3" t="s">
        <v>276</v>
      </c>
      <c r="H166" s="3" t="s">
        <v>770</v>
      </c>
      <c r="I166" s="10">
        <v>65</v>
      </c>
      <c r="J166" s="4" t="s">
        <v>238</v>
      </c>
      <c r="K166" s="10">
        <v>77</v>
      </c>
      <c r="L166" s="9">
        <v>71</v>
      </c>
      <c r="M166" s="9">
        <v>73.46</v>
      </c>
      <c r="N166" s="9"/>
      <c r="O166" s="9">
        <f t="shared" si="3"/>
        <v>72.22999999999999</v>
      </c>
      <c r="P166" s="9">
        <v>4</v>
      </c>
      <c r="Q166" s="9"/>
    </row>
    <row r="167" spans="1:17" s="11" customFormat="1" ht="18" customHeight="1">
      <c r="A167" s="3" t="s">
        <v>163</v>
      </c>
      <c r="B167" s="3" t="s">
        <v>772</v>
      </c>
      <c r="C167" s="9">
        <v>48888030323</v>
      </c>
      <c r="D167" s="3" t="s">
        <v>143</v>
      </c>
      <c r="E167" s="3" t="s">
        <v>239</v>
      </c>
      <c r="F167" s="3" t="s">
        <v>137</v>
      </c>
      <c r="G167" s="3" t="s">
        <v>144</v>
      </c>
      <c r="H167" s="3" t="s">
        <v>773</v>
      </c>
      <c r="I167" s="10">
        <v>67</v>
      </c>
      <c r="J167" s="4" t="s">
        <v>238</v>
      </c>
      <c r="K167" s="10">
        <v>81.3</v>
      </c>
      <c r="L167" s="9">
        <v>74.15</v>
      </c>
      <c r="M167" s="9">
        <v>75.1</v>
      </c>
      <c r="N167" s="9"/>
      <c r="O167" s="9">
        <f t="shared" si="3"/>
        <v>74.625</v>
      </c>
      <c r="P167" s="9">
        <v>1</v>
      </c>
      <c r="Q167" s="3" t="s">
        <v>774</v>
      </c>
    </row>
    <row r="168" spans="1:17" s="11" customFormat="1" ht="18" customHeight="1">
      <c r="A168" s="3" t="s">
        <v>163</v>
      </c>
      <c r="B168" s="3" t="s">
        <v>775</v>
      </c>
      <c r="C168" s="9">
        <v>48888030312</v>
      </c>
      <c r="D168" s="3" t="s">
        <v>146</v>
      </c>
      <c r="E168" s="3" t="s">
        <v>239</v>
      </c>
      <c r="F168" s="3" t="s">
        <v>137</v>
      </c>
      <c r="G168" s="3" t="s">
        <v>144</v>
      </c>
      <c r="H168" s="3" t="s">
        <v>776</v>
      </c>
      <c r="I168" s="10">
        <v>62</v>
      </c>
      <c r="J168" s="4" t="s">
        <v>238</v>
      </c>
      <c r="K168" s="10">
        <v>74.3</v>
      </c>
      <c r="L168" s="9">
        <v>68.15</v>
      </c>
      <c r="M168" s="9">
        <v>78.86</v>
      </c>
      <c r="N168" s="9"/>
      <c r="O168" s="9">
        <f aca="true" t="shared" si="4" ref="O168:O231">L168*0.5+M168*0.5</f>
        <v>73.505</v>
      </c>
      <c r="P168" s="9">
        <v>2</v>
      </c>
      <c r="Q168" s="3" t="s">
        <v>777</v>
      </c>
    </row>
    <row r="169" spans="1:17" s="11" customFormat="1" ht="18" customHeight="1">
      <c r="A169" s="3" t="s">
        <v>163</v>
      </c>
      <c r="B169" s="3" t="s">
        <v>778</v>
      </c>
      <c r="C169" s="9">
        <v>48888030307</v>
      </c>
      <c r="D169" s="3" t="s">
        <v>145</v>
      </c>
      <c r="E169" s="3" t="s">
        <v>239</v>
      </c>
      <c r="F169" s="3" t="s">
        <v>137</v>
      </c>
      <c r="G169" s="3" t="s">
        <v>144</v>
      </c>
      <c r="H169" s="3" t="s">
        <v>779</v>
      </c>
      <c r="I169" s="10">
        <v>59</v>
      </c>
      <c r="J169" s="4" t="s">
        <v>238</v>
      </c>
      <c r="K169" s="10">
        <v>80</v>
      </c>
      <c r="L169" s="9">
        <v>69.5</v>
      </c>
      <c r="M169" s="9">
        <v>75.22</v>
      </c>
      <c r="N169" s="9"/>
      <c r="O169" s="9">
        <f t="shared" si="4"/>
        <v>72.36</v>
      </c>
      <c r="P169" s="9">
        <v>3</v>
      </c>
      <c r="Q169" s="9"/>
    </row>
    <row r="170" spans="1:17" s="11" customFormat="1" ht="18" customHeight="1">
      <c r="A170" s="3" t="s">
        <v>163</v>
      </c>
      <c r="B170" s="3" t="s">
        <v>780</v>
      </c>
      <c r="C170" s="9">
        <v>48888030325</v>
      </c>
      <c r="D170" s="3" t="s">
        <v>149</v>
      </c>
      <c r="E170" s="3" t="s">
        <v>239</v>
      </c>
      <c r="F170" s="3" t="s">
        <v>137</v>
      </c>
      <c r="G170" s="3" t="s">
        <v>144</v>
      </c>
      <c r="H170" s="3" t="s">
        <v>781</v>
      </c>
      <c r="I170" s="10">
        <v>52</v>
      </c>
      <c r="J170" s="4" t="s">
        <v>238</v>
      </c>
      <c r="K170" s="10">
        <v>78</v>
      </c>
      <c r="L170" s="9">
        <v>65</v>
      </c>
      <c r="M170" s="9">
        <v>76.7</v>
      </c>
      <c r="N170" s="9"/>
      <c r="O170" s="9">
        <f t="shared" si="4"/>
        <v>70.85</v>
      </c>
      <c r="P170" s="9">
        <v>4</v>
      </c>
      <c r="Q170" s="9"/>
    </row>
    <row r="171" spans="1:17" s="11" customFormat="1" ht="18" customHeight="1">
      <c r="A171" s="3" t="s">
        <v>163</v>
      </c>
      <c r="B171" s="3" t="s">
        <v>782</v>
      </c>
      <c r="C171" s="9">
        <v>48888030314</v>
      </c>
      <c r="D171" s="3" t="s">
        <v>148</v>
      </c>
      <c r="E171" s="3" t="s">
        <v>239</v>
      </c>
      <c r="F171" s="3" t="s">
        <v>137</v>
      </c>
      <c r="G171" s="3" t="s">
        <v>144</v>
      </c>
      <c r="H171" s="3" t="s">
        <v>781</v>
      </c>
      <c r="I171" s="10">
        <v>59</v>
      </c>
      <c r="J171" s="4" t="s">
        <v>238</v>
      </c>
      <c r="K171" s="10">
        <v>73.3</v>
      </c>
      <c r="L171" s="9">
        <v>66.15</v>
      </c>
      <c r="M171" s="9">
        <v>73.52</v>
      </c>
      <c r="N171" s="9"/>
      <c r="O171" s="9">
        <f t="shared" si="4"/>
        <v>69.83500000000001</v>
      </c>
      <c r="P171" s="9">
        <v>5</v>
      </c>
      <c r="Q171" s="9"/>
    </row>
    <row r="172" spans="1:17" s="11" customFormat="1" ht="18" customHeight="1">
      <c r="A172" s="3" t="s">
        <v>163</v>
      </c>
      <c r="B172" s="3" t="s">
        <v>783</v>
      </c>
      <c r="C172" s="9">
        <v>48888030317</v>
      </c>
      <c r="D172" s="3" t="s">
        <v>147</v>
      </c>
      <c r="E172" s="3" t="s">
        <v>239</v>
      </c>
      <c r="F172" s="3" t="s">
        <v>137</v>
      </c>
      <c r="G172" s="3" t="s">
        <v>144</v>
      </c>
      <c r="H172" s="3" t="s">
        <v>781</v>
      </c>
      <c r="I172" s="10">
        <v>59</v>
      </c>
      <c r="J172" s="4" t="s">
        <v>238</v>
      </c>
      <c r="K172" s="10">
        <v>73.8</v>
      </c>
      <c r="L172" s="9">
        <v>66.4</v>
      </c>
      <c r="M172" s="9" t="s">
        <v>783</v>
      </c>
      <c r="N172" s="9"/>
      <c r="O172" s="9" t="e">
        <f t="shared" si="4"/>
        <v>#VALUE!</v>
      </c>
      <c r="P172" s="9"/>
      <c r="Q172" s="9"/>
    </row>
    <row r="173" spans="1:17" s="11" customFormat="1" ht="18" customHeight="1">
      <c r="A173" s="3" t="s">
        <v>163</v>
      </c>
      <c r="B173" s="3" t="s">
        <v>784</v>
      </c>
      <c r="C173" s="9">
        <v>48888030409</v>
      </c>
      <c r="D173" s="3" t="s">
        <v>152</v>
      </c>
      <c r="E173" s="3" t="s">
        <v>239</v>
      </c>
      <c r="F173" s="3" t="s">
        <v>150</v>
      </c>
      <c r="G173" s="3" t="s">
        <v>151</v>
      </c>
      <c r="H173" s="3" t="s">
        <v>785</v>
      </c>
      <c r="I173" s="10">
        <v>54</v>
      </c>
      <c r="J173" s="4" t="s">
        <v>238</v>
      </c>
      <c r="K173" s="10">
        <v>78</v>
      </c>
      <c r="L173" s="9">
        <v>66</v>
      </c>
      <c r="M173" s="9">
        <v>77.8</v>
      </c>
      <c r="N173" s="9"/>
      <c r="O173" s="9">
        <f t="shared" si="4"/>
        <v>71.9</v>
      </c>
      <c r="P173" s="9">
        <v>1</v>
      </c>
      <c r="Q173" s="3" t="s">
        <v>623</v>
      </c>
    </row>
    <row r="174" spans="1:17" s="11" customFormat="1" ht="18" customHeight="1">
      <c r="A174" s="3" t="s">
        <v>163</v>
      </c>
      <c r="B174" s="3" t="s">
        <v>786</v>
      </c>
      <c r="C174" s="9">
        <v>48888030407</v>
      </c>
      <c r="D174" s="3" t="s">
        <v>153</v>
      </c>
      <c r="E174" s="3" t="s">
        <v>239</v>
      </c>
      <c r="F174" s="3" t="s">
        <v>150</v>
      </c>
      <c r="G174" s="3" t="s">
        <v>151</v>
      </c>
      <c r="H174" s="3" t="s">
        <v>787</v>
      </c>
      <c r="I174" s="10">
        <v>60</v>
      </c>
      <c r="J174" s="4" t="s">
        <v>238</v>
      </c>
      <c r="K174" s="10">
        <v>71.8</v>
      </c>
      <c r="L174" s="9">
        <v>65.9</v>
      </c>
      <c r="M174" s="9">
        <v>75</v>
      </c>
      <c r="N174" s="9"/>
      <c r="O174" s="9">
        <f t="shared" si="4"/>
        <v>70.45</v>
      </c>
      <c r="P174" s="9">
        <v>2</v>
      </c>
      <c r="Q174" s="9"/>
    </row>
    <row r="175" spans="1:18" s="11" customFormat="1" ht="18" customHeight="1">
      <c r="A175" s="3" t="s">
        <v>163</v>
      </c>
      <c r="B175" s="3" t="s">
        <v>788</v>
      </c>
      <c r="C175" s="3">
        <v>48888030404</v>
      </c>
      <c r="D175" s="3" t="s">
        <v>107</v>
      </c>
      <c r="E175" s="3" t="s">
        <v>239</v>
      </c>
      <c r="F175" s="3" t="s">
        <v>789</v>
      </c>
      <c r="G175" s="3" t="s">
        <v>151</v>
      </c>
      <c r="H175" s="3" t="s">
        <v>790</v>
      </c>
      <c r="I175" s="3">
        <v>54</v>
      </c>
      <c r="J175" s="3" t="s">
        <v>238</v>
      </c>
      <c r="K175" s="3">
        <v>55.8</v>
      </c>
      <c r="L175" s="3">
        <f>I175*0.5+K175*0.5</f>
        <v>54.9</v>
      </c>
      <c r="M175" s="9">
        <v>76.4</v>
      </c>
      <c r="N175" s="9"/>
      <c r="O175" s="9">
        <f t="shared" si="4"/>
        <v>65.65</v>
      </c>
      <c r="P175" s="3" t="s">
        <v>791</v>
      </c>
      <c r="Q175" s="3"/>
      <c r="R175" s="15"/>
    </row>
    <row r="176" spans="1:17" s="11" customFormat="1" ht="18" customHeight="1">
      <c r="A176" s="3" t="s">
        <v>163</v>
      </c>
      <c r="B176" s="3" t="s">
        <v>792</v>
      </c>
      <c r="C176" s="9">
        <v>48888030821</v>
      </c>
      <c r="D176" s="3" t="s">
        <v>393</v>
      </c>
      <c r="E176" s="3" t="s">
        <v>236</v>
      </c>
      <c r="F176" s="3" t="s">
        <v>391</v>
      </c>
      <c r="G176" s="3" t="s">
        <v>208</v>
      </c>
      <c r="H176" s="3" t="s">
        <v>790</v>
      </c>
      <c r="I176" s="10">
        <v>65</v>
      </c>
      <c r="J176" s="4" t="s">
        <v>238</v>
      </c>
      <c r="K176" s="10">
        <v>80.5</v>
      </c>
      <c r="L176" s="9">
        <v>72.75</v>
      </c>
      <c r="M176" s="9">
        <v>76.36</v>
      </c>
      <c r="N176" s="9"/>
      <c r="O176" s="9">
        <f t="shared" si="4"/>
        <v>74.555</v>
      </c>
      <c r="P176" s="9">
        <v>1</v>
      </c>
      <c r="Q176" s="3" t="s">
        <v>793</v>
      </c>
    </row>
    <row r="177" spans="1:17" s="11" customFormat="1" ht="18" customHeight="1">
      <c r="A177" s="3" t="s">
        <v>163</v>
      </c>
      <c r="B177" s="3" t="s">
        <v>794</v>
      </c>
      <c r="C177" s="9">
        <v>48888030816</v>
      </c>
      <c r="D177" s="3" t="s">
        <v>392</v>
      </c>
      <c r="E177" s="3" t="s">
        <v>236</v>
      </c>
      <c r="F177" s="3" t="s">
        <v>391</v>
      </c>
      <c r="G177" s="3" t="s">
        <v>208</v>
      </c>
      <c r="H177" s="3" t="s">
        <v>795</v>
      </c>
      <c r="I177" s="10">
        <v>68</v>
      </c>
      <c r="J177" s="4" t="s">
        <v>238</v>
      </c>
      <c r="K177" s="10">
        <v>77.6</v>
      </c>
      <c r="L177" s="9">
        <v>72.8</v>
      </c>
      <c r="M177" s="9">
        <v>75.96</v>
      </c>
      <c r="N177" s="9"/>
      <c r="O177" s="9">
        <f t="shared" si="4"/>
        <v>74.38</v>
      </c>
      <c r="P177" s="9">
        <v>2</v>
      </c>
      <c r="Q177" s="9"/>
    </row>
    <row r="178" spans="1:18" s="11" customFormat="1" ht="18" customHeight="1">
      <c r="A178" s="3" t="s">
        <v>163</v>
      </c>
      <c r="B178" s="3" t="s">
        <v>796</v>
      </c>
      <c r="C178" s="9">
        <v>48888030811</v>
      </c>
      <c r="D178" s="3" t="s">
        <v>109</v>
      </c>
      <c r="E178" s="3" t="s">
        <v>236</v>
      </c>
      <c r="F178" s="3" t="s">
        <v>391</v>
      </c>
      <c r="G178" s="3" t="s">
        <v>208</v>
      </c>
      <c r="H178" s="3" t="s">
        <v>795</v>
      </c>
      <c r="I178" s="10">
        <v>70</v>
      </c>
      <c r="J178" s="4" t="s">
        <v>238</v>
      </c>
      <c r="K178" s="10">
        <v>71.8</v>
      </c>
      <c r="L178" s="9">
        <v>70.9</v>
      </c>
      <c r="M178" s="9">
        <v>72.44</v>
      </c>
      <c r="N178" s="9"/>
      <c r="O178" s="9">
        <f t="shared" si="4"/>
        <v>71.67</v>
      </c>
      <c r="P178" s="9">
        <v>3</v>
      </c>
      <c r="Q178" s="9"/>
      <c r="R178" s="12"/>
    </row>
    <row r="179" spans="1:17" s="11" customFormat="1" ht="18" customHeight="1">
      <c r="A179" s="3" t="s">
        <v>163</v>
      </c>
      <c r="B179" s="3" t="s">
        <v>797</v>
      </c>
      <c r="C179" s="9">
        <v>48888030909</v>
      </c>
      <c r="D179" s="3" t="s">
        <v>394</v>
      </c>
      <c r="E179" s="3" t="s">
        <v>236</v>
      </c>
      <c r="F179" s="3" t="s">
        <v>395</v>
      </c>
      <c r="G179" s="3" t="s">
        <v>396</v>
      </c>
      <c r="H179" s="3" t="s">
        <v>795</v>
      </c>
      <c r="I179" s="10">
        <v>74</v>
      </c>
      <c r="J179" s="4" t="s">
        <v>238</v>
      </c>
      <c r="K179" s="10">
        <v>82.3</v>
      </c>
      <c r="L179" s="9">
        <v>78.15</v>
      </c>
      <c r="M179" s="9">
        <v>78.1</v>
      </c>
      <c r="N179" s="9"/>
      <c r="O179" s="9">
        <f t="shared" si="4"/>
        <v>78.125</v>
      </c>
      <c r="P179" s="9">
        <v>1</v>
      </c>
      <c r="Q179" s="3" t="s">
        <v>445</v>
      </c>
    </row>
    <row r="180" spans="1:17" s="11" customFormat="1" ht="18" customHeight="1">
      <c r="A180" s="3" t="s">
        <v>163</v>
      </c>
      <c r="B180" s="3" t="s">
        <v>798</v>
      </c>
      <c r="C180" s="9">
        <v>48888030921</v>
      </c>
      <c r="D180" s="3" t="s">
        <v>215</v>
      </c>
      <c r="E180" s="3" t="s">
        <v>236</v>
      </c>
      <c r="F180" s="3" t="s">
        <v>395</v>
      </c>
      <c r="G180" s="3" t="s">
        <v>396</v>
      </c>
      <c r="H180" s="3" t="s">
        <v>795</v>
      </c>
      <c r="I180" s="10">
        <v>71</v>
      </c>
      <c r="J180" s="4" t="s">
        <v>238</v>
      </c>
      <c r="K180" s="10">
        <v>77.5</v>
      </c>
      <c r="L180" s="9">
        <v>74.25</v>
      </c>
      <c r="M180" s="9">
        <v>78.96</v>
      </c>
      <c r="N180" s="9"/>
      <c r="O180" s="9">
        <f t="shared" si="4"/>
        <v>76.60499999999999</v>
      </c>
      <c r="P180" s="9">
        <v>2</v>
      </c>
      <c r="Q180" s="9"/>
    </row>
    <row r="181" spans="1:17" s="11" customFormat="1" ht="18" customHeight="1">
      <c r="A181" s="3" t="s">
        <v>163</v>
      </c>
      <c r="B181" s="3" t="s">
        <v>799</v>
      </c>
      <c r="C181" s="9">
        <v>48888030914</v>
      </c>
      <c r="D181" s="3" t="s">
        <v>214</v>
      </c>
      <c r="E181" s="3" t="s">
        <v>239</v>
      </c>
      <c r="F181" s="3" t="s">
        <v>395</v>
      </c>
      <c r="G181" s="3" t="s">
        <v>396</v>
      </c>
      <c r="H181" s="3" t="s">
        <v>800</v>
      </c>
      <c r="I181" s="10">
        <v>74</v>
      </c>
      <c r="J181" s="4" t="s">
        <v>238</v>
      </c>
      <c r="K181" s="10">
        <v>78.5</v>
      </c>
      <c r="L181" s="9">
        <v>76.25</v>
      </c>
      <c r="M181" s="9">
        <v>71.6</v>
      </c>
      <c r="N181" s="9"/>
      <c r="O181" s="9">
        <f t="shared" si="4"/>
        <v>73.925</v>
      </c>
      <c r="P181" s="9">
        <v>3</v>
      </c>
      <c r="Q181" s="9"/>
    </row>
    <row r="182" spans="1:17" s="11" customFormat="1" ht="18" customHeight="1">
      <c r="A182" s="3" t="s">
        <v>163</v>
      </c>
      <c r="B182" s="3" t="s">
        <v>801</v>
      </c>
      <c r="C182" s="9">
        <v>48888031002</v>
      </c>
      <c r="D182" s="3" t="s">
        <v>218</v>
      </c>
      <c r="E182" s="3" t="s">
        <v>236</v>
      </c>
      <c r="F182" s="3" t="s">
        <v>395</v>
      </c>
      <c r="G182" s="3" t="s">
        <v>217</v>
      </c>
      <c r="H182" s="3" t="s">
        <v>802</v>
      </c>
      <c r="I182" s="10">
        <v>74</v>
      </c>
      <c r="J182" s="4" t="s">
        <v>238</v>
      </c>
      <c r="K182" s="10">
        <v>78</v>
      </c>
      <c r="L182" s="9">
        <v>76</v>
      </c>
      <c r="M182" s="9">
        <v>76.56</v>
      </c>
      <c r="N182" s="9"/>
      <c r="O182" s="9">
        <f t="shared" si="4"/>
        <v>76.28</v>
      </c>
      <c r="P182" s="9">
        <v>1</v>
      </c>
      <c r="Q182" s="3" t="s">
        <v>803</v>
      </c>
    </row>
    <row r="183" spans="1:17" s="11" customFormat="1" ht="18" customHeight="1">
      <c r="A183" s="3" t="s">
        <v>163</v>
      </c>
      <c r="B183" s="3" t="s">
        <v>804</v>
      </c>
      <c r="C183" s="9">
        <v>48888030928</v>
      </c>
      <c r="D183" s="3" t="s">
        <v>216</v>
      </c>
      <c r="E183" s="3" t="s">
        <v>236</v>
      </c>
      <c r="F183" s="3" t="s">
        <v>395</v>
      </c>
      <c r="G183" s="3" t="s">
        <v>217</v>
      </c>
      <c r="H183" s="3" t="s">
        <v>597</v>
      </c>
      <c r="I183" s="10">
        <v>69</v>
      </c>
      <c r="J183" s="4" t="s">
        <v>238</v>
      </c>
      <c r="K183" s="10">
        <v>83</v>
      </c>
      <c r="L183" s="9">
        <v>76</v>
      </c>
      <c r="M183" s="9">
        <v>76.2</v>
      </c>
      <c r="N183" s="9"/>
      <c r="O183" s="9">
        <f t="shared" si="4"/>
        <v>76.1</v>
      </c>
      <c r="P183" s="9">
        <v>2</v>
      </c>
      <c r="Q183" s="9"/>
    </row>
    <row r="184" spans="1:17" s="11" customFormat="1" ht="18" customHeight="1">
      <c r="A184" s="3" t="s">
        <v>163</v>
      </c>
      <c r="B184" s="3" t="s">
        <v>805</v>
      </c>
      <c r="C184" s="9">
        <v>48888030927</v>
      </c>
      <c r="D184" s="3" t="s">
        <v>219</v>
      </c>
      <c r="E184" s="3" t="s">
        <v>236</v>
      </c>
      <c r="F184" s="3" t="s">
        <v>395</v>
      </c>
      <c r="G184" s="3" t="s">
        <v>217</v>
      </c>
      <c r="H184" s="3" t="s">
        <v>806</v>
      </c>
      <c r="I184" s="10">
        <v>75</v>
      </c>
      <c r="J184" s="4" t="s">
        <v>238</v>
      </c>
      <c r="K184" s="10">
        <v>74.5</v>
      </c>
      <c r="L184" s="9">
        <v>74.75</v>
      </c>
      <c r="M184" s="9">
        <v>75.02</v>
      </c>
      <c r="N184" s="9"/>
      <c r="O184" s="9">
        <f t="shared" si="4"/>
        <v>74.88499999999999</v>
      </c>
      <c r="P184" s="9">
        <v>3</v>
      </c>
      <c r="Q184" s="9"/>
    </row>
    <row r="185" spans="1:18" s="12" customFormat="1" ht="18" customHeight="1">
      <c r="A185" s="3" t="s">
        <v>163</v>
      </c>
      <c r="B185" s="3" t="s">
        <v>807</v>
      </c>
      <c r="C185" s="9">
        <v>48888041530</v>
      </c>
      <c r="D185" s="3" t="s">
        <v>262</v>
      </c>
      <c r="E185" s="3" t="s">
        <v>236</v>
      </c>
      <c r="F185" s="3" t="s">
        <v>263</v>
      </c>
      <c r="G185" s="3" t="s">
        <v>217</v>
      </c>
      <c r="H185" s="3" t="s">
        <v>696</v>
      </c>
      <c r="I185" s="10">
        <v>68</v>
      </c>
      <c r="J185" s="4" t="s">
        <v>238</v>
      </c>
      <c r="K185" s="10">
        <v>83</v>
      </c>
      <c r="L185" s="10">
        <v>75.5</v>
      </c>
      <c r="M185" s="9">
        <v>78.72</v>
      </c>
      <c r="N185" s="9"/>
      <c r="O185" s="9">
        <f t="shared" si="4"/>
        <v>77.11</v>
      </c>
      <c r="P185" s="10">
        <v>1</v>
      </c>
      <c r="Q185" s="3" t="s">
        <v>411</v>
      </c>
      <c r="R185" s="11"/>
    </row>
    <row r="186" spans="1:18" s="11" customFormat="1" ht="18" customHeight="1">
      <c r="A186" s="3" t="s">
        <v>163</v>
      </c>
      <c r="B186" s="3" t="s">
        <v>697</v>
      </c>
      <c r="C186" s="9">
        <v>48888041529</v>
      </c>
      <c r="D186" s="3" t="s">
        <v>110</v>
      </c>
      <c r="E186" s="3" t="s">
        <v>239</v>
      </c>
      <c r="F186" s="3" t="s">
        <v>263</v>
      </c>
      <c r="G186" s="3" t="s">
        <v>217</v>
      </c>
      <c r="H186" s="3" t="s">
        <v>660</v>
      </c>
      <c r="I186" s="10">
        <v>65</v>
      </c>
      <c r="J186" s="4" t="s">
        <v>238</v>
      </c>
      <c r="K186" s="10">
        <v>76.3</v>
      </c>
      <c r="L186" s="10">
        <v>70.65</v>
      </c>
      <c r="M186" s="9">
        <v>75.6</v>
      </c>
      <c r="N186" s="9"/>
      <c r="O186" s="9">
        <f t="shared" si="4"/>
        <v>73.125</v>
      </c>
      <c r="P186" s="10">
        <v>2</v>
      </c>
      <c r="Q186" s="10"/>
      <c r="R186" s="12"/>
    </row>
    <row r="187" spans="1:17" s="11" customFormat="1" ht="18" customHeight="1">
      <c r="A187" s="3" t="s">
        <v>163</v>
      </c>
      <c r="B187" s="3" t="s">
        <v>808</v>
      </c>
      <c r="C187" s="9">
        <v>48888041601</v>
      </c>
      <c r="D187" s="3" t="s">
        <v>264</v>
      </c>
      <c r="E187" s="3" t="s">
        <v>239</v>
      </c>
      <c r="F187" s="3" t="s">
        <v>263</v>
      </c>
      <c r="G187" s="3" t="s">
        <v>217</v>
      </c>
      <c r="H187" s="3" t="s">
        <v>573</v>
      </c>
      <c r="I187" s="10">
        <v>58</v>
      </c>
      <c r="J187" s="4" t="s">
        <v>238</v>
      </c>
      <c r="K187" s="10">
        <v>85.5</v>
      </c>
      <c r="L187" s="10">
        <v>71.75</v>
      </c>
      <c r="M187" s="9">
        <v>67.7</v>
      </c>
      <c r="N187" s="9"/>
      <c r="O187" s="9">
        <f t="shared" si="4"/>
        <v>69.725</v>
      </c>
      <c r="P187" s="10">
        <v>3</v>
      </c>
      <c r="Q187" s="10"/>
    </row>
    <row r="188" spans="1:17" s="11" customFormat="1" ht="18" customHeight="1">
      <c r="A188" s="3" t="s">
        <v>164</v>
      </c>
      <c r="B188" s="3" t="s">
        <v>809</v>
      </c>
      <c r="C188" s="9">
        <v>48888016801</v>
      </c>
      <c r="D188" s="3" t="s">
        <v>280</v>
      </c>
      <c r="E188" s="3" t="s">
        <v>239</v>
      </c>
      <c r="F188" s="3" t="s">
        <v>281</v>
      </c>
      <c r="G188" s="3" t="s">
        <v>282</v>
      </c>
      <c r="H188" s="3" t="s">
        <v>810</v>
      </c>
      <c r="I188" s="10">
        <v>77</v>
      </c>
      <c r="J188" s="4" t="s">
        <v>238</v>
      </c>
      <c r="K188" s="10">
        <v>82</v>
      </c>
      <c r="L188" s="9">
        <v>79.5</v>
      </c>
      <c r="M188" s="9">
        <v>77.68</v>
      </c>
      <c r="N188" s="9"/>
      <c r="O188" s="9">
        <f t="shared" si="4"/>
        <v>78.59</v>
      </c>
      <c r="P188" s="9">
        <v>1</v>
      </c>
      <c r="Q188" s="3" t="s">
        <v>811</v>
      </c>
    </row>
    <row r="189" spans="1:17" s="11" customFormat="1" ht="18" customHeight="1">
      <c r="A189" s="3" t="s">
        <v>164</v>
      </c>
      <c r="B189" s="3" t="s">
        <v>812</v>
      </c>
      <c r="C189" s="9">
        <v>48888016727</v>
      </c>
      <c r="D189" s="3" t="s">
        <v>283</v>
      </c>
      <c r="E189" s="3" t="s">
        <v>239</v>
      </c>
      <c r="F189" s="3" t="s">
        <v>281</v>
      </c>
      <c r="G189" s="3" t="s">
        <v>282</v>
      </c>
      <c r="H189" s="3" t="s">
        <v>813</v>
      </c>
      <c r="I189" s="10">
        <v>74</v>
      </c>
      <c r="J189" s="4" t="s">
        <v>238</v>
      </c>
      <c r="K189" s="10">
        <v>82.1</v>
      </c>
      <c r="L189" s="9">
        <v>78.05</v>
      </c>
      <c r="M189" s="9">
        <v>75</v>
      </c>
      <c r="N189" s="9"/>
      <c r="O189" s="9">
        <f t="shared" si="4"/>
        <v>76.525</v>
      </c>
      <c r="P189" s="9">
        <v>2</v>
      </c>
      <c r="Q189" s="9"/>
    </row>
    <row r="190" spans="1:17" s="11" customFormat="1" ht="18" customHeight="1">
      <c r="A190" s="3" t="s">
        <v>164</v>
      </c>
      <c r="B190" s="3" t="s">
        <v>814</v>
      </c>
      <c r="C190" s="9">
        <v>48888016806</v>
      </c>
      <c r="D190" s="3" t="s">
        <v>284</v>
      </c>
      <c r="E190" s="3" t="s">
        <v>239</v>
      </c>
      <c r="F190" s="3" t="s">
        <v>281</v>
      </c>
      <c r="G190" s="3" t="s">
        <v>282</v>
      </c>
      <c r="H190" s="3" t="s">
        <v>815</v>
      </c>
      <c r="I190" s="10">
        <v>69</v>
      </c>
      <c r="J190" s="4" t="s">
        <v>238</v>
      </c>
      <c r="K190" s="10">
        <v>81.5</v>
      </c>
      <c r="L190" s="9">
        <v>75.25</v>
      </c>
      <c r="M190" s="9">
        <v>77.32</v>
      </c>
      <c r="N190" s="9"/>
      <c r="O190" s="9">
        <f t="shared" si="4"/>
        <v>76.285</v>
      </c>
      <c r="P190" s="9">
        <v>3</v>
      </c>
      <c r="Q190" s="9"/>
    </row>
    <row r="191" spans="1:18" s="12" customFormat="1" ht="18" customHeight="1">
      <c r="A191" s="3" t="s">
        <v>164</v>
      </c>
      <c r="B191" s="3" t="s">
        <v>816</v>
      </c>
      <c r="C191" s="9">
        <v>48888020122</v>
      </c>
      <c r="D191" s="3" t="s">
        <v>285</v>
      </c>
      <c r="E191" s="3" t="s">
        <v>236</v>
      </c>
      <c r="F191" s="3" t="s">
        <v>281</v>
      </c>
      <c r="G191" s="3" t="s">
        <v>286</v>
      </c>
      <c r="H191" s="3" t="s">
        <v>817</v>
      </c>
      <c r="I191" s="10">
        <v>72</v>
      </c>
      <c r="J191" s="4" t="s">
        <v>238</v>
      </c>
      <c r="K191" s="10">
        <v>79.5</v>
      </c>
      <c r="L191" s="9">
        <v>75.75</v>
      </c>
      <c r="M191" s="9">
        <v>77.28</v>
      </c>
      <c r="N191" s="9"/>
      <c r="O191" s="9">
        <f t="shared" si="4"/>
        <v>76.515</v>
      </c>
      <c r="P191" s="9">
        <v>1</v>
      </c>
      <c r="Q191" s="3" t="s">
        <v>818</v>
      </c>
      <c r="R191" s="11"/>
    </row>
    <row r="192" spans="1:17" s="11" customFormat="1" ht="18" customHeight="1">
      <c r="A192" s="3" t="s">
        <v>164</v>
      </c>
      <c r="B192" s="3" t="s">
        <v>819</v>
      </c>
      <c r="C192" s="9">
        <v>48888016830</v>
      </c>
      <c r="D192" s="3" t="s">
        <v>287</v>
      </c>
      <c r="E192" s="3" t="s">
        <v>236</v>
      </c>
      <c r="F192" s="3" t="s">
        <v>281</v>
      </c>
      <c r="G192" s="3" t="s">
        <v>286</v>
      </c>
      <c r="H192" s="3" t="s">
        <v>711</v>
      </c>
      <c r="I192" s="10">
        <v>71</v>
      </c>
      <c r="J192" s="4" t="s">
        <v>238</v>
      </c>
      <c r="K192" s="10">
        <v>77.5</v>
      </c>
      <c r="L192" s="9">
        <v>74.25</v>
      </c>
      <c r="M192" s="9">
        <v>78.1</v>
      </c>
      <c r="N192" s="9"/>
      <c r="O192" s="9">
        <f t="shared" si="4"/>
        <v>76.175</v>
      </c>
      <c r="P192" s="9">
        <v>2</v>
      </c>
      <c r="Q192" s="9"/>
    </row>
    <row r="193" spans="1:17" s="11" customFormat="1" ht="18" customHeight="1">
      <c r="A193" s="3" t="s">
        <v>164</v>
      </c>
      <c r="B193" s="3" t="s">
        <v>820</v>
      </c>
      <c r="C193" s="9">
        <v>48888020106</v>
      </c>
      <c r="D193" s="3" t="s">
        <v>288</v>
      </c>
      <c r="E193" s="3" t="s">
        <v>236</v>
      </c>
      <c r="F193" s="3" t="s">
        <v>281</v>
      </c>
      <c r="G193" s="3" t="s">
        <v>286</v>
      </c>
      <c r="H193" s="3" t="s">
        <v>711</v>
      </c>
      <c r="I193" s="10">
        <v>68</v>
      </c>
      <c r="J193" s="4" t="s">
        <v>238</v>
      </c>
      <c r="K193" s="10">
        <v>79.7</v>
      </c>
      <c r="L193" s="9">
        <v>73.85</v>
      </c>
      <c r="M193" s="9">
        <v>74.3</v>
      </c>
      <c r="N193" s="9"/>
      <c r="O193" s="9">
        <f t="shared" si="4"/>
        <v>74.07499999999999</v>
      </c>
      <c r="P193" s="9">
        <v>3</v>
      </c>
      <c r="Q193" s="9"/>
    </row>
    <row r="194" spans="1:17" s="11" customFormat="1" ht="18" customHeight="1">
      <c r="A194" s="3" t="s">
        <v>164</v>
      </c>
      <c r="B194" s="3" t="s">
        <v>821</v>
      </c>
      <c r="C194" s="9">
        <v>48888043115</v>
      </c>
      <c r="D194" s="3" t="s">
        <v>154</v>
      </c>
      <c r="E194" s="3" t="s">
        <v>236</v>
      </c>
      <c r="F194" s="3" t="s">
        <v>155</v>
      </c>
      <c r="G194" s="3" t="s">
        <v>156</v>
      </c>
      <c r="H194" s="3" t="s">
        <v>822</v>
      </c>
      <c r="I194" s="10">
        <v>83</v>
      </c>
      <c r="J194" s="4" t="s">
        <v>238</v>
      </c>
      <c r="K194" s="10">
        <v>85.5</v>
      </c>
      <c r="L194" s="10">
        <v>84.25</v>
      </c>
      <c r="M194" s="9">
        <v>80.6</v>
      </c>
      <c r="N194" s="9"/>
      <c r="O194" s="9">
        <f t="shared" si="4"/>
        <v>82.425</v>
      </c>
      <c r="P194" s="10">
        <v>1</v>
      </c>
      <c r="Q194" s="3" t="s">
        <v>823</v>
      </c>
    </row>
    <row r="195" spans="1:18" s="11" customFormat="1" ht="18" customHeight="1">
      <c r="A195" s="3" t="s">
        <v>164</v>
      </c>
      <c r="B195" s="3" t="s">
        <v>824</v>
      </c>
      <c r="C195" s="9">
        <v>48888043107</v>
      </c>
      <c r="D195" s="3" t="s">
        <v>108</v>
      </c>
      <c r="E195" s="3" t="s">
        <v>236</v>
      </c>
      <c r="F195" s="3" t="s">
        <v>155</v>
      </c>
      <c r="G195" s="3" t="s">
        <v>156</v>
      </c>
      <c r="H195" s="3" t="s">
        <v>825</v>
      </c>
      <c r="I195" s="10">
        <v>70</v>
      </c>
      <c r="J195" s="4" t="s">
        <v>238</v>
      </c>
      <c r="K195" s="10">
        <v>75.5</v>
      </c>
      <c r="L195" s="10">
        <v>72.75</v>
      </c>
      <c r="M195" s="9">
        <v>74.52</v>
      </c>
      <c r="N195" s="9"/>
      <c r="O195" s="9">
        <f t="shared" si="4"/>
        <v>73.63499999999999</v>
      </c>
      <c r="P195" s="10">
        <v>2</v>
      </c>
      <c r="Q195" s="10"/>
      <c r="R195" s="12"/>
    </row>
    <row r="196" spans="1:17" s="11" customFormat="1" ht="18" customHeight="1">
      <c r="A196" s="3" t="s">
        <v>164</v>
      </c>
      <c r="B196" s="3" t="s">
        <v>826</v>
      </c>
      <c r="C196" s="9">
        <v>48888043111</v>
      </c>
      <c r="D196" s="3" t="s">
        <v>157</v>
      </c>
      <c r="E196" s="3" t="s">
        <v>236</v>
      </c>
      <c r="F196" s="3" t="s">
        <v>155</v>
      </c>
      <c r="G196" s="3" t="s">
        <v>156</v>
      </c>
      <c r="H196" s="3" t="s">
        <v>827</v>
      </c>
      <c r="I196" s="10">
        <v>69</v>
      </c>
      <c r="J196" s="4" t="s">
        <v>238</v>
      </c>
      <c r="K196" s="10">
        <v>80.8</v>
      </c>
      <c r="L196" s="10">
        <v>74.9</v>
      </c>
      <c r="M196" s="9" t="s">
        <v>828</v>
      </c>
      <c r="N196" s="9"/>
      <c r="O196" s="9" t="e">
        <f t="shared" si="4"/>
        <v>#VALUE!</v>
      </c>
      <c r="P196" s="10"/>
      <c r="Q196" s="10"/>
    </row>
    <row r="197" spans="1:17" s="11" customFormat="1" ht="18" customHeight="1">
      <c r="A197" s="3" t="s">
        <v>164</v>
      </c>
      <c r="B197" s="3" t="s">
        <v>829</v>
      </c>
      <c r="C197" s="9">
        <v>48888032906</v>
      </c>
      <c r="D197" s="3" t="s">
        <v>83</v>
      </c>
      <c r="E197" s="3" t="s">
        <v>236</v>
      </c>
      <c r="F197" s="3" t="s">
        <v>81</v>
      </c>
      <c r="G197" s="3" t="s">
        <v>82</v>
      </c>
      <c r="H197" s="3" t="s">
        <v>568</v>
      </c>
      <c r="I197" s="10">
        <v>69</v>
      </c>
      <c r="J197" s="4" t="s">
        <v>238</v>
      </c>
      <c r="K197" s="10">
        <v>76.7</v>
      </c>
      <c r="L197" s="10">
        <v>72.85</v>
      </c>
      <c r="M197" s="9">
        <v>80.52</v>
      </c>
      <c r="N197" s="9"/>
      <c r="O197" s="9">
        <f t="shared" si="4"/>
        <v>76.685</v>
      </c>
      <c r="P197" s="10">
        <v>1</v>
      </c>
      <c r="Q197" s="3" t="s">
        <v>569</v>
      </c>
    </row>
    <row r="198" spans="1:18" s="11" customFormat="1" ht="18" customHeight="1">
      <c r="A198" s="3" t="s">
        <v>164</v>
      </c>
      <c r="B198" s="3" t="s">
        <v>830</v>
      </c>
      <c r="C198" s="9">
        <v>48888032829</v>
      </c>
      <c r="D198" s="3" t="s">
        <v>11</v>
      </c>
      <c r="E198" s="3" t="s">
        <v>236</v>
      </c>
      <c r="F198" s="3" t="s">
        <v>81</v>
      </c>
      <c r="G198" s="3" t="s">
        <v>82</v>
      </c>
      <c r="H198" s="3" t="s">
        <v>568</v>
      </c>
      <c r="I198" s="10">
        <v>62</v>
      </c>
      <c r="J198" s="4" t="s">
        <v>238</v>
      </c>
      <c r="K198" s="10">
        <v>80.5</v>
      </c>
      <c r="L198" s="10">
        <v>71.25</v>
      </c>
      <c r="M198" s="9">
        <v>77.12</v>
      </c>
      <c r="N198" s="9"/>
      <c r="O198" s="9">
        <f t="shared" si="4"/>
        <v>74.185</v>
      </c>
      <c r="P198" s="10">
        <v>2</v>
      </c>
      <c r="Q198" s="10"/>
      <c r="R198" s="12"/>
    </row>
    <row r="199" spans="1:17" s="11" customFormat="1" ht="18" customHeight="1">
      <c r="A199" s="3" t="s">
        <v>164</v>
      </c>
      <c r="B199" s="3" t="s">
        <v>831</v>
      </c>
      <c r="C199" s="9">
        <v>48888032907</v>
      </c>
      <c r="D199" s="3" t="s">
        <v>84</v>
      </c>
      <c r="E199" s="3" t="s">
        <v>236</v>
      </c>
      <c r="F199" s="3" t="s">
        <v>81</v>
      </c>
      <c r="G199" s="3" t="s">
        <v>82</v>
      </c>
      <c r="H199" s="3" t="s">
        <v>568</v>
      </c>
      <c r="I199" s="10">
        <v>66</v>
      </c>
      <c r="J199" s="4" t="s">
        <v>238</v>
      </c>
      <c r="K199" s="10">
        <v>77</v>
      </c>
      <c r="L199" s="10">
        <v>71.5</v>
      </c>
      <c r="M199" s="9">
        <v>76.84</v>
      </c>
      <c r="N199" s="9"/>
      <c r="O199" s="9">
        <f t="shared" si="4"/>
        <v>74.17</v>
      </c>
      <c r="P199" s="10">
        <v>3</v>
      </c>
      <c r="Q199" s="10"/>
    </row>
    <row r="200" spans="1:17" s="11" customFormat="1" ht="18" customHeight="1">
      <c r="A200" s="3" t="s">
        <v>164</v>
      </c>
      <c r="B200" s="3" t="s">
        <v>724</v>
      </c>
      <c r="C200" s="9">
        <v>48888034424</v>
      </c>
      <c r="D200" s="3" t="s">
        <v>248</v>
      </c>
      <c r="E200" s="3" t="s">
        <v>236</v>
      </c>
      <c r="F200" s="3" t="s">
        <v>249</v>
      </c>
      <c r="G200" s="3" t="s">
        <v>203</v>
      </c>
      <c r="H200" s="3" t="s">
        <v>597</v>
      </c>
      <c r="I200" s="10">
        <v>73</v>
      </c>
      <c r="J200" s="4" t="s">
        <v>238</v>
      </c>
      <c r="K200" s="10">
        <v>81</v>
      </c>
      <c r="L200" s="10">
        <v>77</v>
      </c>
      <c r="M200" s="9">
        <v>75.92</v>
      </c>
      <c r="N200" s="9"/>
      <c r="O200" s="9">
        <f t="shared" si="4"/>
        <v>76.46000000000001</v>
      </c>
      <c r="P200" s="10">
        <v>1</v>
      </c>
      <c r="Q200" s="3" t="s">
        <v>595</v>
      </c>
    </row>
    <row r="201" spans="1:17" s="11" customFormat="1" ht="18" customHeight="1">
      <c r="A201" s="3" t="s">
        <v>164</v>
      </c>
      <c r="B201" s="3" t="s">
        <v>832</v>
      </c>
      <c r="C201" s="9">
        <v>48888034407</v>
      </c>
      <c r="D201" s="3" t="s">
        <v>250</v>
      </c>
      <c r="E201" s="3" t="s">
        <v>236</v>
      </c>
      <c r="F201" s="3" t="s">
        <v>249</v>
      </c>
      <c r="G201" s="3" t="s">
        <v>203</v>
      </c>
      <c r="H201" s="3" t="s">
        <v>597</v>
      </c>
      <c r="I201" s="10">
        <v>71</v>
      </c>
      <c r="J201" s="4" t="s">
        <v>238</v>
      </c>
      <c r="K201" s="10">
        <v>80</v>
      </c>
      <c r="L201" s="10">
        <v>75.5</v>
      </c>
      <c r="M201" s="9">
        <v>73.76</v>
      </c>
      <c r="N201" s="9"/>
      <c r="O201" s="9">
        <f t="shared" si="4"/>
        <v>74.63</v>
      </c>
      <c r="P201" s="10">
        <v>2</v>
      </c>
      <c r="Q201" s="10"/>
    </row>
    <row r="202" spans="1:17" s="11" customFormat="1" ht="18" customHeight="1">
      <c r="A202" s="3" t="s">
        <v>164</v>
      </c>
      <c r="B202" s="3" t="s">
        <v>833</v>
      </c>
      <c r="C202" s="9">
        <v>48888034423</v>
      </c>
      <c r="D202" s="3" t="s">
        <v>251</v>
      </c>
      <c r="E202" s="3" t="s">
        <v>236</v>
      </c>
      <c r="F202" s="3" t="s">
        <v>249</v>
      </c>
      <c r="G202" s="3" t="s">
        <v>203</v>
      </c>
      <c r="H202" s="3" t="s">
        <v>834</v>
      </c>
      <c r="I202" s="10">
        <v>65</v>
      </c>
      <c r="J202" s="4" t="s">
        <v>238</v>
      </c>
      <c r="K202" s="10">
        <v>85</v>
      </c>
      <c r="L202" s="10">
        <v>75</v>
      </c>
      <c r="M202" s="9">
        <v>74.08</v>
      </c>
      <c r="N202" s="9"/>
      <c r="O202" s="9">
        <f t="shared" si="4"/>
        <v>74.53999999999999</v>
      </c>
      <c r="P202" s="10">
        <v>3</v>
      </c>
      <c r="Q202" s="10"/>
    </row>
    <row r="203" spans="1:17" s="11" customFormat="1" ht="18" customHeight="1">
      <c r="A203" s="3" t="s">
        <v>164</v>
      </c>
      <c r="B203" s="3" t="s">
        <v>835</v>
      </c>
      <c r="C203" s="9">
        <v>48888034722</v>
      </c>
      <c r="D203" s="3" t="s">
        <v>290</v>
      </c>
      <c r="E203" s="3" t="s">
        <v>236</v>
      </c>
      <c r="F203" s="3" t="s">
        <v>249</v>
      </c>
      <c r="G203" s="3" t="s">
        <v>27</v>
      </c>
      <c r="H203" s="3" t="s">
        <v>836</v>
      </c>
      <c r="I203" s="10">
        <v>69</v>
      </c>
      <c r="J203" s="4" t="s">
        <v>238</v>
      </c>
      <c r="K203" s="10">
        <v>77</v>
      </c>
      <c r="L203" s="10">
        <v>73</v>
      </c>
      <c r="M203" s="9">
        <v>77.06</v>
      </c>
      <c r="N203" s="9"/>
      <c r="O203" s="9">
        <f t="shared" si="4"/>
        <v>75.03</v>
      </c>
      <c r="P203" s="10">
        <v>1</v>
      </c>
      <c r="Q203" s="3" t="s">
        <v>837</v>
      </c>
    </row>
    <row r="204" spans="1:17" s="11" customFormat="1" ht="18" customHeight="1">
      <c r="A204" s="3" t="s">
        <v>164</v>
      </c>
      <c r="B204" s="3" t="s">
        <v>838</v>
      </c>
      <c r="C204" s="9">
        <v>48888034723</v>
      </c>
      <c r="D204" s="3" t="s">
        <v>289</v>
      </c>
      <c r="E204" s="3" t="s">
        <v>236</v>
      </c>
      <c r="F204" s="3" t="s">
        <v>249</v>
      </c>
      <c r="G204" s="3" t="s">
        <v>27</v>
      </c>
      <c r="H204" s="3" t="s">
        <v>836</v>
      </c>
      <c r="I204" s="10">
        <v>72</v>
      </c>
      <c r="J204" s="4" t="s">
        <v>238</v>
      </c>
      <c r="K204" s="10">
        <v>76</v>
      </c>
      <c r="L204" s="10">
        <v>74</v>
      </c>
      <c r="M204" s="9">
        <v>75.7</v>
      </c>
      <c r="N204" s="9"/>
      <c r="O204" s="9">
        <f t="shared" si="4"/>
        <v>74.85</v>
      </c>
      <c r="P204" s="10">
        <v>2</v>
      </c>
      <c r="Q204" s="10"/>
    </row>
    <row r="205" spans="1:18" s="11" customFormat="1" ht="18" customHeight="1">
      <c r="A205" s="3" t="s">
        <v>164</v>
      </c>
      <c r="B205" s="3" t="s">
        <v>839</v>
      </c>
      <c r="C205" s="9">
        <v>48888034830</v>
      </c>
      <c r="D205" s="3" t="s">
        <v>12</v>
      </c>
      <c r="E205" s="3" t="s">
        <v>239</v>
      </c>
      <c r="F205" s="3" t="s">
        <v>249</v>
      </c>
      <c r="G205" s="3" t="s">
        <v>27</v>
      </c>
      <c r="H205" s="3" t="s">
        <v>610</v>
      </c>
      <c r="I205" s="10">
        <v>66</v>
      </c>
      <c r="J205" s="4" t="s">
        <v>238</v>
      </c>
      <c r="K205" s="10">
        <v>78.3</v>
      </c>
      <c r="L205" s="10">
        <v>72.15</v>
      </c>
      <c r="M205" s="9">
        <v>75.52</v>
      </c>
      <c r="N205" s="9"/>
      <c r="O205" s="9">
        <f t="shared" si="4"/>
        <v>73.83500000000001</v>
      </c>
      <c r="P205" s="10">
        <v>3</v>
      </c>
      <c r="Q205" s="10"/>
      <c r="R205" s="12"/>
    </row>
    <row r="206" spans="1:17" s="11" customFormat="1" ht="18" customHeight="1">
      <c r="A206" s="3" t="s">
        <v>164</v>
      </c>
      <c r="B206" s="3" t="s">
        <v>840</v>
      </c>
      <c r="C206" s="9">
        <v>48888040106</v>
      </c>
      <c r="D206" s="3" t="s">
        <v>291</v>
      </c>
      <c r="E206" s="3" t="s">
        <v>239</v>
      </c>
      <c r="F206" s="3" t="s">
        <v>292</v>
      </c>
      <c r="G206" s="3" t="s">
        <v>293</v>
      </c>
      <c r="H206" s="3" t="s">
        <v>841</v>
      </c>
      <c r="I206" s="10">
        <v>73</v>
      </c>
      <c r="J206" s="4" t="s">
        <v>238</v>
      </c>
      <c r="K206" s="10">
        <v>82.5</v>
      </c>
      <c r="L206" s="10">
        <v>77.75</v>
      </c>
      <c r="M206" s="9">
        <v>74.14</v>
      </c>
      <c r="N206" s="9"/>
      <c r="O206" s="9">
        <f t="shared" si="4"/>
        <v>75.945</v>
      </c>
      <c r="P206" s="10">
        <v>1</v>
      </c>
      <c r="Q206" s="3" t="s">
        <v>842</v>
      </c>
    </row>
    <row r="207" spans="1:17" s="11" customFormat="1" ht="18" customHeight="1">
      <c r="A207" s="3" t="s">
        <v>164</v>
      </c>
      <c r="B207" s="3" t="s">
        <v>843</v>
      </c>
      <c r="C207" s="9">
        <v>48888040314</v>
      </c>
      <c r="D207" s="3" t="s">
        <v>294</v>
      </c>
      <c r="E207" s="3" t="s">
        <v>239</v>
      </c>
      <c r="F207" s="3" t="s">
        <v>292</v>
      </c>
      <c r="G207" s="3" t="s">
        <v>293</v>
      </c>
      <c r="H207" s="3" t="s">
        <v>844</v>
      </c>
      <c r="I207" s="10">
        <v>76</v>
      </c>
      <c r="J207" s="4" t="s">
        <v>238</v>
      </c>
      <c r="K207" s="10">
        <v>77.7</v>
      </c>
      <c r="L207" s="10">
        <v>76.85</v>
      </c>
      <c r="M207" s="9">
        <v>73.9</v>
      </c>
      <c r="N207" s="9"/>
      <c r="O207" s="9">
        <f t="shared" si="4"/>
        <v>75.375</v>
      </c>
      <c r="P207" s="10">
        <v>2</v>
      </c>
      <c r="Q207" s="3" t="s">
        <v>845</v>
      </c>
    </row>
    <row r="208" spans="1:17" s="11" customFormat="1" ht="18" customHeight="1">
      <c r="A208" s="3" t="s">
        <v>164</v>
      </c>
      <c r="B208" s="3" t="s">
        <v>846</v>
      </c>
      <c r="C208" s="9">
        <v>48888040402</v>
      </c>
      <c r="D208" s="3" t="s">
        <v>296</v>
      </c>
      <c r="E208" s="3" t="s">
        <v>239</v>
      </c>
      <c r="F208" s="3" t="s">
        <v>292</v>
      </c>
      <c r="G208" s="3" t="s">
        <v>293</v>
      </c>
      <c r="H208" s="3" t="s">
        <v>790</v>
      </c>
      <c r="I208" s="10">
        <v>69</v>
      </c>
      <c r="J208" s="4" t="s">
        <v>238</v>
      </c>
      <c r="K208" s="10">
        <v>81</v>
      </c>
      <c r="L208" s="10">
        <v>75</v>
      </c>
      <c r="M208" s="9">
        <v>74.7</v>
      </c>
      <c r="N208" s="9"/>
      <c r="O208" s="9">
        <f t="shared" si="4"/>
        <v>74.85</v>
      </c>
      <c r="P208" s="10">
        <v>3</v>
      </c>
      <c r="Q208" s="10"/>
    </row>
    <row r="209" spans="1:17" s="11" customFormat="1" ht="18" customHeight="1">
      <c r="A209" s="3" t="s">
        <v>164</v>
      </c>
      <c r="B209" s="3" t="s">
        <v>847</v>
      </c>
      <c r="C209" s="9">
        <v>48888040113</v>
      </c>
      <c r="D209" s="3" t="s">
        <v>297</v>
      </c>
      <c r="E209" s="3" t="s">
        <v>239</v>
      </c>
      <c r="F209" s="3" t="s">
        <v>292</v>
      </c>
      <c r="G209" s="3" t="s">
        <v>293</v>
      </c>
      <c r="H209" s="3" t="s">
        <v>790</v>
      </c>
      <c r="I209" s="10">
        <v>64</v>
      </c>
      <c r="J209" s="4" t="s">
        <v>238</v>
      </c>
      <c r="K209" s="10">
        <v>84.3</v>
      </c>
      <c r="L209" s="10">
        <v>74.15</v>
      </c>
      <c r="M209" s="9">
        <v>73.8</v>
      </c>
      <c r="N209" s="9"/>
      <c r="O209" s="9">
        <f t="shared" si="4"/>
        <v>73.975</v>
      </c>
      <c r="P209" s="10">
        <v>4</v>
      </c>
      <c r="Q209" s="10"/>
    </row>
    <row r="210" spans="1:17" s="12" customFormat="1" ht="18" customHeight="1">
      <c r="A210" s="3" t="s">
        <v>164</v>
      </c>
      <c r="B210" s="3" t="s">
        <v>848</v>
      </c>
      <c r="C210" s="9">
        <v>48888040128</v>
      </c>
      <c r="D210" s="3" t="s">
        <v>13</v>
      </c>
      <c r="E210" s="3" t="s">
        <v>239</v>
      </c>
      <c r="F210" s="3" t="s">
        <v>292</v>
      </c>
      <c r="G210" s="3" t="s">
        <v>293</v>
      </c>
      <c r="H210" s="3" t="s">
        <v>844</v>
      </c>
      <c r="I210" s="10">
        <v>66</v>
      </c>
      <c r="J210" s="4" t="s">
        <v>238</v>
      </c>
      <c r="K210" s="10">
        <v>81.5</v>
      </c>
      <c r="L210" s="10">
        <v>73.75</v>
      </c>
      <c r="M210" s="9">
        <v>73.68</v>
      </c>
      <c r="N210" s="9"/>
      <c r="O210" s="9">
        <f t="shared" si="4"/>
        <v>73.715</v>
      </c>
      <c r="P210" s="10">
        <v>5</v>
      </c>
      <c r="Q210" s="10"/>
    </row>
    <row r="211" spans="1:17" s="11" customFormat="1" ht="18" customHeight="1">
      <c r="A211" s="3" t="s">
        <v>164</v>
      </c>
      <c r="B211" s="3" t="s">
        <v>849</v>
      </c>
      <c r="C211" s="9">
        <v>48888040201</v>
      </c>
      <c r="D211" s="3" t="s">
        <v>295</v>
      </c>
      <c r="E211" s="3" t="s">
        <v>239</v>
      </c>
      <c r="F211" s="3" t="s">
        <v>292</v>
      </c>
      <c r="G211" s="3" t="s">
        <v>293</v>
      </c>
      <c r="H211" s="3" t="s">
        <v>844</v>
      </c>
      <c r="I211" s="10">
        <v>71</v>
      </c>
      <c r="J211" s="4" t="s">
        <v>238</v>
      </c>
      <c r="K211" s="10">
        <v>82</v>
      </c>
      <c r="L211" s="10">
        <v>76.5</v>
      </c>
      <c r="M211" s="9" t="s">
        <v>849</v>
      </c>
      <c r="N211" s="9"/>
      <c r="O211" s="9" t="e">
        <f t="shared" si="4"/>
        <v>#VALUE!</v>
      </c>
      <c r="P211" s="10"/>
      <c r="Q211" s="10"/>
    </row>
    <row r="212" spans="1:17" s="11" customFormat="1" ht="18" customHeight="1">
      <c r="A212" s="3" t="s">
        <v>850</v>
      </c>
      <c r="B212" s="3" t="s">
        <v>851</v>
      </c>
      <c r="C212" s="9">
        <v>48888042221</v>
      </c>
      <c r="D212" s="3" t="s">
        <v>32</v>
      </c>
      <c r="E212" s="3" t="s">
        <v>239</v>
      </c>
      <c r="F212" s="3" t="s">
        <v>30</v>
      </c>
      <c r="G212" s="3" t="s">
        <v>31</v>
      </c>
      <c r="H212" s="3" t="s">
        <v>852</v>
      </c>
      <c r="I212" s="10">
        <v>68</v>
      </c>
      <c r="J212" s="4" t="s">
        <v>238</v>
      </c>
      <c r="K212" s="10">
        <v>76</v>
      </c>
      <c r="L212" s="10">
        <v>72</v>
      </c>
      <c r="M212" s="9">
        <v>79.42</v>
      </c>
      <c r="N212" s="9"/>
      <c r="O212" s="9">
        <f t="shared" si="4"/>
        <v>75.71000000000001</v>
      </c>
      <c r="P212" s="10">
        <v>1</v>
      </c>
      <c r="Q212" s="3" t="s">
        <v>853</v>
      </c>
    </row>
    <row r="213" spans="1:17" s="11" customFormat="1" ht="18" customHeight="1">
      <c r="A213" s="3" t="s">
        <v>854</v>
      </c>
      <c r="B213" s="3" t="s">
        <v>855</v>
      </c>
      <c r="C213" s="9">
        <v>48888042216</v>
      </c>
      <c r="D213" s="3" t="s">
        <v>29</v>
      </c>
      <c r="E213" s="3" t="s">
        <v>239</v>
      </c>
      <c r="F213" s="3" t="s">
        <v>30</v>
      </c>
      <c r="G213" s="3" t="s">
        <v>31</v>
      </c>
      <c r="H213" s="3" t="s">
        <v>852</v>
      </c>
      <c r="I213" s="10">
        <v>73</v>
      </c>
      <c r="J213" s="4" t="s">
        <v>238</v>
      </c>
      <c r="K213" s="10">
        <v>74</v>
      </c>
      <c r="L213" s="10">
        <v>73.5</v>
      </c>
      <c r="M213" s="9">
        <v>74.04</v>
      </c>
      <c r="N213" s="9"/>
      <c r="O213" s="9">
        <f t="shared" si="4"/>
        <v>73.77000000000001</v>
      </c>
      <c r="P213" s="10">
        <v>2</v>
      </c>
      <c r="Q213" s="10"/>
    </row>
    <row r="214" spans="1:18" s="12" customFormat="1" ht="18" customHeight="1">
      <c r="A214" s="3" t="s">
        <v>854</v>
      </c>
      <c r="B214" s="3" t="s">
        <v>856</v>
      </c>
      <c r="C214" s="9">
        <v>48888042222</v>
      </c>
      <c r="D214" s="3" t="s">
        <v>33</v>
      </c>
      <c r="E214" s="3" t="s">
        <v>239</v>
      </c>
      <c r="F214" s="3" t="s">
        <v>30</v>
      </c>
      <c r="G214" s="3" t="s">
        <v>31</v>
      </c>
      <c r="H214" s="3" t="s">
        <v>852</v>
      </c>
      <c r="I214" s="10">
        <v>68</v>
      </c>
      <c r="J214" s="4" t="s">
        <v>238</v>
      </c>
      <c r="K214" s="10">
        <v>71.8</v>
      </c>
      <c r="L214" s="10">
        <v>69.9</v>
      </c>
      <c r="M214" s="9">
        <v>72.54</v>
      </c>
      <c r="N214" s="9"/>
      <c r="O214" s="9">
        <f t="shared" si="4"/>
        <v>71.22</v>
      </c>
      <c r="P214" s="10">
        <v>3</v>
      </c>
      <c r="Q214" s="10"/>
      <c r="R214" s="11"/>
    </row>
    <row r="215" spans="1:17" s="11" customFormat="1" ht="18" customHeight="1">
      <c r="A215" s="3" t="s">
        <v>854</v>
      </c>
      <c r="B215" s="3" t="s">
        <v>857</v>
      </c>
      <c r="C215" s="9">
        <v>48888042223</v>
      </c>
      <c r="D215" s="3" t="s">
        <v>34</v>
      </c>
      <c r="E215" s="3" t="s">
        <v>236</v>
      </c>
      <c r="F215" s="3" t="s">
        <v>30</v>
      </c>
      <c r="G215" s="3" t="s">
        <v>27</v>
      </c>
      <c r="H215" s="3" t="s">
        <v>858</v>
      </c>
      <c r="I215" s="10">
        <v>67</v>
      </c>
      <c r="J215" s="4" t="s">
        <v>238</v>
      </c>
      <c r="K215" s="10">
        <v>78.5</v>
      </c>
      <c r="L215" s="10">
        <v>72.75</v>
      </c>
      <c r="M215" s="9">
        <v>76.38</v>
      </c>
      <c r="N215" s="9"/>
      <c r="O215" s="9">
        <f t="shared" si="4"/>
        <v>74.565</v>
      </c>
      <c r="P215" s="10">
        <v>1</v>
      </c>
      <c r="Q215" s="3" t="s">
        <v>859</v>
      </c>
    </row>
    <row r="216" spans="1:17" s="11" customFormat="1" ht="18" customHeight="1">
      <c r="A216" s="3" t="s">
        <v>860</v>
      </c>
      <c r="B216" s="3" t="s">
        <v>861</v>
      </c>
      <c r="C216" s="9">
        <v>48888042308</v>
      </c>
      <c r="D216" s="3" t="s">
        <v>35</v>
      </c>
      <c r="E216" s="3" t="s">
        <v>236</v>
      </c>
      <c r="F216" s="3" t="s">
        <v>30</v>
      </c>
      <c r="G216" s="3" t="s">
        <v>27</v>
      </c>
      <c r="H216" s="3" t="s">
        <v>858</v>
      </c>
      <c r="I216" s="10">
        <v>66</v>
      </c>
      <c r="J216" s="4" t="s">
        <v>238</v>
      </c>
      <c r="K216" s="10">
        <v>73.7</v>
      </c>
      <c r="L216" s="10">
        <v>69.85</v>
      </c>
      <c r="M216" s="9">
        <v>76.16</v>
      </c>
      <c r="N216" s="9"/>
      <c r="O216" s="9">
        <f t="shared" si="4"/>
        <v>73.005</v>
      </c>
      <c r="P216" s="10">
        <v>2</v>
      </c>
      <c r="Q216" s="10"/>
    </row>
    <row r="217" spans="1:17" s="11" customFormat="1" ht="18" customHeight="1">
      <c r="A217" s="3" t="s">
        <v>860</v>
      </c>
      <c r="B217" s="3" t="s">
        <v>862</v>
      </c>
      <c r="C217" s="9">
        <v>48888042306</v>
      </c>
      <c r="D217" s="3" t="s">
        <v>36</v>
      </c>
      <c r="E217" s="3" t="s">
        <v>236</v>
      </c>
      <c r="F217" s="3" t="s">
        <v>30</v>
      </c>
      <c r="G217" s="3" t="s">
        <v>27</v>
      </c>
      <c r="H217" s="3" t="s">
        <v>858</v>
      </c>
      <c r="I217" s="10">
        <v>68</v>
      </c>
      <c r="J217" s="4" t="s">
        <v>238</v>
      </c>
      <c r="K217" s="10">
        <v>71.5</v>
      </c>
      <c r="L217" s="10">
        <v>69.75</v>
      </c>
      <c r="M217" s="9" t="s">
        <v>862</v>
      </c>
      <c r="N217" s="9"/>
      <c r="O217" s="9" t="e">
        <f t="shared" si="4"/>
        <v>#VALUE!</v>
      </c>
      <c r="P217" s="10"/>
      <c r="Q217" s="10"/>
    </row>
    <row r="218" spans="1:17" s="11" customFormat="1" ht="18" customHeight="1">
      <c r="A218" s="3" t="s">
        <v>860</v>
      </c>
      <c r="B218" s="3" t="s">
        <v>863</v>
      </c>
      <c r="C218" s="9">
        <v>48888042409</v>
      </c>
      <c r="D218" s="3" t="s">
        <v>40</v>
      </c>
      <c r="E218" s="3" t="s">
        <v>239</v>
      </c>
      <c r="F218" s="3" t="s">
        <v>30</v>
      </c>
      <c r="G218" s="3" t="s">
        <v>38</v>
      </c>
      <c r="H218" s="3" t="s">
        <v>864</v>
      </c>
      <c r="I218" s="10">
        <v>70</v>
      </c>
      <c r="J218" s="4" t="s">
        <v>238</v>
      </c>
      <c r="K218" s="10">
        <v>77.8</v>
      </c>
      <c r="L218" s="10">
        <v>73.9</v>
      </c>
      <c r="M218" s="9">
        <v>79.28</v>
      </c>
      <c r="N218" s="9"/>
      <c r="O218" s="9">
        <f t="shared" si="4"/>
        <v>76.59</v>
      </c>
      <c r="P218" s="10">
        <v>1</v>
      </c>
      <c r="Q218" s="3" t="s">
        <v>865</v>
      </c>
    </row>
    <row r="219" spans="1:18" s="12" customFormat="1" ht="18" customHeight="1">
      <c r="A219" s="3" t="s">
        <v>866</v>
      </c>
      <c r="B219" s="3" t="s">
        <v>867</v>
      </c>
      <c r="C219" s="9">
        <v>48888042514</v>
      </c>
      <c r="D219" s="3" t="s">
        <v>37</v>
      </c>
      <c r="E219" s="3" t="s">
        <v>239</v>
      </c>
      <c r="F219" s="3" t="s">
        <v>30</v>
      </c>
      <c r="G219" s="3" t="s">
        <v>38</v>
      </c>
      <c r="H219" s="3" t="s">
        <v>868</v>
      </c>
      <c r="I219" s="10">
        <v>67</v>
      </c>
      <c r="J219" s="4" t="s">
        <v>238</v>
      </c>
      <c r="K219" s="10">
        <v>84.3</v>
      </c>
      <c r="L219" s="10">
        <v>75.65</v>
      </c>
      <c r="M219" s="9">
        <v>76.48</v>
      </c>
      <c r="N219" s="9"/>
      <c r="O219" s="9">
        <f t="shared" si="4"/>
        <v>76.065</v>
      </c>
      <c r="P219" s="10">
        <v>2</v>
      </c>
      <c r="Q219" s="10"/>
      <c r="R219" s="11"/>
    </row>
    <row r="220" spans="1:17" s="11" customFormat="1" ht="18" customHeight="1">
      <c r="A220" s="3" t="s">
        <v>869</v>
      </c>
      <c r="B220" s="3" t="s">
        <v>870</v>
      </c>
      <c r="C220" s="9">
        <v>48888042412</v>
      </c>
      <c r="D220" s="3" t="s">
        <v>39</v>
      </c>
      <c r="E220" s="3" t="s">
        <v>239</v>
      </c>
      <c r="F220" s="3" t="s">
        <v>30</v>
      </c>
      <c r="G220" s="3" t="s">
        <v>38</v>
      </c>
      <c r="H220" s="3" t="s">
        <v>573</v>
      </c>
      <c r="I220" s="10">
        <v>68</v>
      </c>
      <c r="J220" s="4" t="s">
        <v>238</v>
      </c>
      <c r="K220" s="10">
        <v>81.5</v>
      </c>
      <c r="L220" s="10">
        <v>74.75</v>
      </c>
      <c r="M220" s="9">
        <v>76.76</v>
      </c>
      <c r="N220" s="9"/>
      <c r="O220" s="9">
        <f t="shared" si="4"/>
        <v>75.755</v>
      </c>
      <c r="P220" s="10">
        <v>3</v>
      </c>
      <c r="Q220" s="10"/>
    </row>
    <row r="221" spans="1:17" s="11" customFormat="1" ht="18" customHeight="1">
      <c r="A221" s="3" t="s">
        <v>164</v>
      </c>
      <c r="B221" s="3" t="s">
        <v>871</v>
      </c>
      <c r="C221" s="9">
        <v>48888042817</v>
      </c>
      <c r="D221" s="3" t="s">
        <v>43</v>
      </c>
      <c r="E221" s="3" t="s">
        <v>236</v>
      </c>
      <c r="F221" s="3" t="s">
        <v>30</v>
      </c>
      <c r="G221" s="3" t="s">
        <v>42</v>
      </c>
      <c r="H221" s="3" t="s">
        <v>573</v>
      </c>
      <c r="I221" s="10">
        <v>58</v>
      </c>
      <c r="J221" s="4" t="s">
        <v>238</v>
      </c>
      <c r="K221" s="10">
        <v>89.3</v>
      </c>
      <c r="L221" s="10">
        <v>73.65</v>
      </c>
      <c r="M221" s="9">
        <v>75.02</v>
      </c>
      <c r="N221" s="9"/>
      <c r="O221" s="9">
        <f t="shared" si="4"/>
        <v>74.33500000000001</v>
      </c>
      <c r="P221" s="10">
        <v>1</v>
      </c>
      <c r="Q221" s="3" t="s">
        <v>574</v>
      </c>
    </row>
    <row r="222" spans="1:17" s="11" customFormat="1" ht="18" customHeight="1">
      <c r="A222" s="3" t="s">
        <v>164</v>
      </c>
      <c r="B222" s="3" t="s">
        <v>872</v>
      </c>
      <c r="C222" s="9">
        <v>48888042712</v>
      </c>
      <c r="D222" s="3" t="s">
        <v>41</v>
      </c>
      <c r="E222" s="3" t="s">
        <v>236</v>
      </c>
      <c r="F222" s="3" t="s">
        <v>30</v>
      </c>
      <c r="G222" s="3" t="s">
        <v>42</v>
      </c>
      <c r="H222" s="3" t="s">
        <v>656</v>
      </c>
      <c r="I222" s="10">
        <v>71</v>
      </c>
      <c r="J222" s="4" t="s">
        <v>238</v>
      </c>
      <c r="K222" s="10">
        <v>79</v>
      </c>
      <c r="L222" s="10">
        <v>75</v>
      </c>
      <c r="M222" s="9">
        <v>73.56</v>
      </c>
      <c r="N222" s="9"/>
      <c r="O222" s="9">
        <f t="shared" si="4"/>
        <v>74.28</v>
      </c>
      <c r="P222" s="10">
        <v>2</v>
      </c>
      <c r="Q222" s="10"/>
    </row>
    <row r="223" spans="1:17" s="11" customFormat="1" ht="18" customHeight="1">
      <c r="A223" s="3" t="s">
        <v>164</v>
      </c>
      <c r="B223" s="3" t="s">
        <v>873</v>
      </c>
      <c r="C223" s="9">
        <v>48888042704</v>
      </c>
      <c r="D223" s="3" t="s">
        <v>44</v>
      </c>
      <c r="E223" s="3" t="s">
        <v>236</v>
      </c>
      <c r="F223" s="3" t="s">
        <v>30</v>
      </c>
      <c r="G223" s="3" t="s">
        <v>42</v>
      </c>
      <c r="H223" s="3" t="s">
        <v>656</v>
      </c>
      <c r="I223" s="10">
        <v>59</v>
      </c>
      <c r="J223" s="4" t="s">
        <v>238</v>
      </c>
      <c r="K223" s="10">
        <v>83.5</v>
      </c>
      <c r="L223" s="10">
        <v>71.25</v>
      </c>
      <c r="M223" s="9">
        <v>75.46</v>
      </c>
      <c r="N223" s="9"/>
      <c r="O223" s="9">
        <f t="shared" si="4"/>
        <v>73.35499999999999</v>
      </c>
      <c r="P223" s="10">
        <v>3</v>
      </c>
      <c r="Q223" s="10"/>
    </row>
    <row r="224" spans="1:17" s="11" customFormat="1" ht="18" customHeight="1">
      <c r="A224" s="3" t="s">
        <v>164</v>
      </c>
      <c r="B224" s="3" t="s">
        <v>874</v>
      </c>
      <c r="C224" s="9">
        <v>48888042907</v>
      </c>
      <c r="D224" s="3" t="s">
        <v>45</v>
      </c>
      <c r="E224" s="3" t="s">
        <v>236</v>
      </c>
      <c r="F224" s="3" t="s">
        <v>30</v>
      </c>
      <c r="G224" s="3" t="s">
        <v>46</v>
      </c>
      <c r="H224" s="3" t="s">
        <v>608</v>
      </c>
      <c r="I224" s="10">
        <v>78</v>
      </c>
      <c r="J224" s="4" t="s">
        <v>238</v>
      </c>
      <c r="K224" s="10">
        <v>79</v>
      </c>
      <c r="L224" s="10">
        <v>78.5</v>
      </c>
      <c r="M224" s="9">
        <v>78.76</v>
      </c>
      <c r="N224" s="9"/>
      <c r="O224" s="9">
        <f t="shared" si="4"/>
        <v>78.63</v>
      </c>
      <c r="P224" s="10">
        <v>1</v>
      </c>
      <c r="Q224" s="3" t="s">
        <v>627</v>
      </c>
    </row>
    <row r="225" spans="1:17" s="11" customFormat="1" ht="18" customHeight="1">
      <c r="A225" s="3" t="s">
        <v>164</v>
      </c>
      <c r="B225" s="3" t="s">
        <v>875</v>
      </c>
      <c r="C225" s="9">
        <v>48888042915</v>
      </c>
      <c r="D225" s="3" t="s">
        <v>47</v>
      </c>
      <c r="E225" s="3" t="s">
        <v>236</v>
      </c>
      <c r="F225" s="3" t="s">
        <v>30</v>
      </c>
      <c r="G225" s="3" t="s">
        <v>46</v>
      </c>
      <c r="H225" s="3" t="s">
        <v>876</v>
      </c>
      <c r="I225" s="10">
        <v>67</v>
      </c>
      <c r="J225" s="4" t="s">
        <v>238</v>
      </c>
      <c r="K225" s="10">
        <v>80.3</v>
      </c>
      <c r="L225" s="10">
        <v>73.65</v>
      </c>
      <c r="M225" s="9">
        <v>76.82</v>
      </c>
      <c r="N225" s="9"/>
      <c r="O225" s="9">
        <f t="shared" si="4"/>
        <v>75.235</v>
      </c>
      <c r="P225" s="10">
        <v>2</v>
      </c>
      <c r="Q225" s="10"/>
    </row>
    <row r="226" spans="1:17" s="11" customFormat="1" ht="18" customHeight="1">
      <c r="A226" s="3" t="s">
        <v>164</v>
      </c>
      <c r="B226" s="3" t="s">
        <v>877</v>
      </c>
      <c r="C226" s="9">
        <v>48888042904</v>
      </c>
      <c r="D226" s="3" t="s">
        <v>48</v>
      </c>
      <c r="E226" s="3" t="s">
        <v>239</v>
      </c>
      <c r="F226" s="3" t="s">
        <v>30</v>
      </c>
      <c r="G226" s="3" t="s">
        <v>46</v>
      </c>
      <c r="H226" s="3" t="s">
        <v>698</v>
      </c>
      <c r="I226" s="10">
        <v>64</v>
      </c>
      <c r="J226" s="4" t="s">
        <v>238</v>
      </c>
      <c r="K226" s="10">
        <v>78.5</v>
      </c>
      <c r="L226" s="10">
        <v>71.25</v>
      </c>
      <c r="M226" s="9">
        <v>75.88</v>
      </c>
      <c r="N226" s="9"/>
      <c r="O226" s="9">
        <f t="shared" si="4"/>
        <v>73.565</v>
      </c>
      <c r="P226" s="10">
        <v>3</v>
      </c>
      <c r="Q226" s="10"/>
    </row>
    <row r="227" spans="1:17" s="11" customFormat="1" ht="18" customHeight="1">
      <c r="A227" s="3" t="s">
        <v>878</v>
      </c>
      <c r="B227" s="3" t="s">
        <v>879</v>
      </c>
      <c r="C227" s="9">
        <v>48888016425</v>
      </c>
      <c r="D227" s="3" t="s">
        <v>325</v>
      </c>
      <c r="E227" s="3" t="s">
        <v>239</v>
      </c>
      <c r="F227" s="3" t="s">
        <v>326</v>
      </c>
      <c r="G227" s="3" t="s">
        <v>327</v>
      </c>
      <c r="H227" s="4" t="s">
        <v>237</v>
      </c>
      <c r="I227" s="10">
        <v>65</v>
      </c>
      <c r="J227" s="4" t="s">
        <v>238</v>
      </c>
      <c r="K227" s="10">
        <v>79</v>
      </c>
      <c r="L227" s="9">
        <v>72</v>
      </c>
      <c r="M227" s="9">
        <v>80.8</v>
      </c>
      <c r="N227" s="9"/>
      <c r="O227" s="9">
        <f t="shared" si="4"/>
        <v>76.4</v>
      </c>
      <c r="P227" s="9">
        <v>1</v>
      </c>
      <c r="Q227" s="3" t="s">
        <v>880</v>
      </c>
    </row>
    <row r="228" spans="1:18" s="12" customFormat="1" ht="18" customHeight="1">
      <c r="A228" s="3" t="s">
        <v>878</v>
      </c>
      <c r="B228" s="3" t="s">
        <v>881</v>
      </c>
      <c r="C228" s="9">
        <v>48888016423</v>
      </c>
      <c r="D228" s="3" t="s">
        <v>328</v>
      </c>
      <c r="E228" s="3" t="s">
        <v>236</v>
      </c>
      <c r="F228" s="3" t="s">
        <v>326</v>
      </c>
      <c r="G228" s="3" t="s">
        <v>327</v>
      </c>
      <c r="H228" s="4" t="s">
        <v>237</v>
      </c>
      <c r="I228" s="10">
        <v>71</v>
      </c>
      <c r="J228" s="4" t="s">
        <v>238</v>
      </c>
      <c r="K228" s="10">
        <v>64.2</v>
      </c>
      <c r="L228" s="9">
        <v>67.6</v>
      </c>
      <c r="M228" s="9">
        <v>75.36</v>
      </c>
      <c r="N228" s="9"/>
      <c r="O228" s="9">
        <f t="shared" si="4"/>
        <v>71.47999999999999</v>
      </c>
      <c r="P228" s="9">
        <v>2</v>
      </c>
      <c r="Q228" s="9"/>
      <c r="R228" s="11"/>
    </row>
    <row r="229" spans="1:18" s="11" customFormat="1" ht="18" customHeight="1">
      <c r="A229" s="3" t="s">
        <v>165</v>
      </c>
      <c r="B229" s="3" t="s">
        <v>882</v>
      </c>
      <c r="C229" s="9">
        <v>48888016514</v>
      </c>
      <c r="D229" s="3" t="s">
        <v>2</v>
      </c>
      <c r="E229" s="3" t="s">
        <v>239</v>
      </c>
      <c r="F229" s="3" t="s">
        <v>326</v>
      </c>
      <c r="G229" s="3" t="s">
        <v>327</v>
      </c>
      <c r="H229" s="4" t="s">
        <v>237</v>
      </c>
      <c r="I229" s="10">
        <v>56</v>
      </c>
      <c r="J229" s="4" t="s">
        <v>238</v>
      </c>
      <c r="K229" s="10">
        <v>78.7</v>
      </c>
      <c r="L229" s="9">
        <v>67.35</v>
      </c>
      <c r="M229" s="9">
        <v>73.6</v>
      </c>
      <c r="N229" s="9"/>
      <c r="O229" s="9">
        <f t="shared" si="4"/>
        <v>70.475</v>
      </c>
      <c r="P229" s="9">
        <v>3</v>
      </c>
      <c r="Q229" s="9"/>
      <c r="R229" s="12"/>
    </row>
    <row r="230" spans="1:18" s="12" customFormat="1" ht="18" customHeight="1">
      <c r="A230" s="3" t="s">
        <v>165</v>
      </c>
      <c r="B230" s="3" t="s">
        <v>883</v>
      </c>
      <c r="C230" s="9">
        <v>48888021730</v>
      </c>
      <c r="D230" s="3" t="s">
        <v>298</v>
      </c>
      <c r="E230" s="3" t="s">
        <v>239</v>
      </c>
      <c r="F230" s="3" t="s">
        <v>299</v>
      </c>
      <c r="G230" s="3" t="s">
        <v>300</v>
      </c>
      <c r="H230" s="3" t="s">
        <v>884</v>
      </c>
      <c r="I230" s="10">
        <v>69</v>
      </c>
      <c r="J230" s="4" t="s">
        <v>238</v>
      </c>
      <c r="K230" s="10">
        <v>72.3</v>
      </c>
      <c r="L230" s="9">
        <v>70.65</v>
      </c>
      <c r="M230" s="9">
        <v>79.9</v>
      </c>
      <c r="N230" s="9"/>
      <c r="O230" s="9">
        <f t="shared" si="4"/>
        <v>75.275</v>
      </c>
      <c r="P230" s="9">
        <v>1</v>
      </c>
      <c r="Q230" s="3" t="s">
        <v>885</v>
      </c>
      <c r="R230" s="11"/>
    </row>
    <row r="231" spans="1:17" s="11" customFormat="1" ht="18" customHeight="1">
      <c r="A231" s="3" t="s">
        <v>165</v>
      </c>
      <c r="B231" s="3" t="s">
        <v>886</v>
      </c>
      <c r="C231" s="9">
        <v>48888021802</v>
      </c>
      <c r="D231" s="3" t="s">
        <v>301</v>
      </c>
      <c r="E231" s="3" t="s">
        <v>239</v>
      </c>
      <c r="F231" s="3" t="s">
        <v>299</v>
      </c>
      <c r="G231" s="3" t="s">
        <v>300</v>
      </c>
      <c r="H231" s="3" t="s">
        <v>887</v>
      </c>
      <c r="I231" s="10">
        <v>68</v>
      </c>
      <c r="J231" s="4" t="s">
        <v>238</v>
      </c>
      <c r="K231" s="10">
        <v>67.1</v>
      </c>
      <c r="L231" s="9">
        <v>67.55</v>
      </c>
      <c r="M231" s="9">
        <v>79.4</v>
      </c>
      <c r="N231" s="9"/>
      <c r="O231" s="9">
        <f t="shared" si="4"/>
        <v>73.475</v>
      </c>
      <c r="P231" s="9">
        <v>2</v>
      </c>
      <c r="Q231" s="9"/>
    </row>
    <row r="232" spans="1:18" s="11" customFormat="1" ht="18" customHeight="1">
      <c r="A232" s="3" t="s">
        <v>165</v>
      </c>
      <c r="B232" s="3" t="s">
        <v>888</v>
      </c>
      <c r="C232" s="9">
        <v>48888021805</v>
      </c>
      <c r="D232" s="3" t="s">
        <v>3</v>
      </c>
      <c r="E232" s="3" t="s">
        <v>239</v>
      </c>
      <c r="F232" s="3" t="s">
        <v>299</v>
      </c>
      <c r="G232" s="3" t="s">
        <v>300</v>
      </c>
      <c r="H232" s="3" t="s">
        <v>887</v>
      </c>
      <c r="I232" s="10">
        <v>60</v>
      </c>
      <c r="J232" s="4" t="s">
        <v>238</v>
      </c>
      <c r="K232" s="10">
        <v>71.8</v>
      </c>
      <c r="L232" s="9">
        <v>65.9</v>
      </c>
      <c r="M232" s="9">
        <v>73.4</v>
      </c>
      <c r="N232" s="9"/>
      <c r="O232" s="9">
        <f aca="true" t="shared" si="5" ref="O232:O264">L232*0.5+M232*0.5</f>
        <v>69.65</v>
      </c>
      <c r="P232" s="9">
        <v>3</v>
      </c>
      <c r="Q232" s="9"/>
      <c r="R232" s="12"/>
    </row>
    <row r="233" spans="1:17" s="11" customFormat="1" ht="18" customHeight="1">
      <c r="A233" s="3" t="s">
        <v>165</v>
      </c>
      <c r="B233" s="3" t="s">
        <v>889</v>
      </c>
      <c r="C233" s="9">
        <v>48888021815</v>
      </c>
      <c r="D233" s="3" t="s">
        <v>302</v>
      </c>
      <c r="E233" s="3" t="s">
        <v>236</v>
      </c>
      <c r="F233" s="3" t="s">
        <v>299</v>
      </c>
      <c r="G233" s="3" t="s">
        <v>303</v>
      </c>
      <c r="H233" s="3" t="s">
        <v>890</v>
      </c>
      <c r="I233" s="10">
        <v>68</v>
      </c>
      <c r="J233" s="4" t="s">
        <v>238</v>
      </c>
      <c r="K233" s="10">
        <v>78.5</v>
      </c>
      <c r="L233" s="9">
        <v>73.25</v>
      </c>
      <c r="M233" s="9">
        <v>77.16</v>
      </c>
      <c r="N233" s="9"/>
      <c r="O233" s="9">
        <f t="shared" si="5"/>
        <v>75.205</v>
      </c>
      <c r="P233" s="9">
        <v>1</v>
      </c>
      <c r="Q233" s="3" t="s">
        <v>891</v>
      </c>
    </row>
    <row r="234" spans="1:17" s="11" customFormat="1" ht="18" customHeight="1">
      <c r="A234" s="3" t="s">
        <v>165</v>
      </c>
      <c r="B234" s="3" t="s">
        <v>892</v>
      </c>
      <c r="C234" s="9">
        <v>48888021819</v>
      </c>
      <c r="D234" s="3" t="s">
        <v>305</v>
      </c>
      <c r="E234" s="3" t="s">
        <v>236</v>
      </c>
      <c r="F234" s="3" t="s">
        <v>299</v>
      </c>
      <c r="G234" s="3" t="s">
        <v>303</v>
      </c>
      <c r="H234" s="3" t="s">
        <v>893</v>
      </c>
      <c r="I234" s="10">
        <v>66</v>
      </c>
      <c r="J234" s="4" t="s">
        <v>238</v>
      </c>
      <c r="K234" s="10">
        <v>74</v>
      </c>
      <c r="L234" s="9">
        <v>70</v>
      </c>
      <c r="M234" s="9">
        <v>77.96</v>
      </c>
      <c r="N234" s="9"/>
      <c r="O234" s="9">
        <f t="shared" si="5"/>
        <v>73.97999999999999</v>
      </c>
      <c r="P234" s="9">
        <v>2</v>
      </c>
      <c r="Q234" s="9"/>
    </row>
    <row r="235" spans="1:17" s="11" customFormat="1" ht="18" customHeight="1">
      <c r="A235" s="3" t="s">
        <v>165</v>
      </c>
      <c r="B235" s="3" t="s">
        <v>894</v>
      </c>
      <c r="C235" s="9">
        <v>48888021814</v>
      </c>
      <c r="D235" s="3" t="s">
        <v>304</v>
      </c>
      <c r="E235" s="3" t="s">
        <v>236</v>
      </c>
      <c r="F235" s="3" t="s">
        <v>299</v>
      </c>
      <c r="G235" s="3" t="s">
        <v>303</v>
      </c>
      <c r="H235" s="3" t="s">
        <v>827</v>
      </c>
      <c r="I235" s="10">
        <v>62</v>
      </c>
      <c r="J235" s="4" t="s">
        <v>238</v>
      </c>
      <c r="K235" s="10">
        <v>79</v>
      </c>
      <c r="L235" s="9">
        <v>70.5</v>
      </c>
      <c r="M235" s="9">
        <v>73</v>
      </c>
      <c r="N235" s="9"/>
      <c r="O235" s="9">
        <f t="shared" si="5"/>
        <v>71.75</v>
      </c>
      <c r="P235" s="9">
        <v>3</v>
      </c>
      <c r="Q235" s="9"/>
    </row>
    <row r="236" spans="1:17" s="11" customFormat="1" ht="18" customHeight="1">
      <c r="A236" s="3" t="s">
        <v>165</v>
      </c>
      <c r="B236" s="3" t="s">
        <v>895</v>
      </c>
      <c r="C236" s="9">
        <v>48888021828</v>
      </c>
      <c r="D236" s="3" t="s">
        <v>311</v>
      </c>
      <c r="E236" s="3" t="s">
        <v>236</v>
      </c>
      <c r="F236" s="3" t="s">
        <v>312</v>
      </c>
      <c r="G236" s="3" t="s">
        <v>313</v>
      </c>
      <c r="H236" s="3" t="s">
        <v>896</v>
      </c>
      <c r="I236" s="10">
        <v>72</v>
      </c>
      <c r="J236" s="4" t="s">
        <v>238</v>
      </c>
      <c r="K236" s="10">
        <v>57.8</v>
      </c>
      <c r="L236" s="9">
        <v>64.9</v>
      </c>
      <c r="M236" s="9">
        <v>73.5</v>
      </c>
      <c r="N236" s="9"/>
      <c r="O236" s="9">
        <f t="shared" si="5"/>
        <v>69.2</v>
      </c>
      <c r="P236" s="9">
        <v>1</v>
      </c>
      <c r="Q236" s="3" t="s">
        <v>897</v>
      </c>
    </row>
    <row r="237" spans="1:17" s="11" customFormat="1" ht="18" customHeight="1">
      <c r="A237" s="3" t="s">
        <v>165</v>
      </c>
      <c r="B237" s="3" t="s">
        <v>898</v>
      </c>
      <c r="C237" s="9">
        <v>48888021827</v>
      </c>
      <c r="D237" s="3" t="s">
        <v>314</v>
      </c>
      <c r="E237" s="3" t="s">
        <v>236</v>
      </c>
      <c r="F237" s="3" t="s">
        <v>312</v>
      </c>
      <c r="G237" s="3" t="s">
        <v>313</v>
      </c>
      <c r="H237" s="3" t="s">
        <v>656</v>
      </c>
      <c r="I237" s="10">
        <v>60</v>
      </c>
      <c r="J237" s="4" t="s">
        <v>238</v>
      </c>
      <c r="K237" s="10">
        <v>66.3</v>
      </c>
      <c r="L237" s="9">
        <v>63.15</v>
      </c>
      <c r="M237" s="9">
        <v>73.8</v>
      </c>
      <c r="N237" s="9"/>
      <c r="O237" s="9">
        <f t="shared" si="5"/>
        <v>68.475</v>
      </c>
      <c r="P237" s="9">
        <v>2</v>
      </c>
      <c r="Q237" s="9"/>
    </row>
    <row r="238" spans="1:17" s="11" customFormat="1" ht="18" customHeight="1">
      <c r="A238" s="3" t="s">
        <v>165</v>
      </c>
      <c r="B238" s="3" t="s">
        <v>899</v>
      </c>
      <c r="C238" s="9">
        <v>48888021830</v>
      </c>
      <c r="D238" s="3" t="s">
        <v>315</v>
      </c>
      <c r="E238" s="3" t="s">
        <v>236</v>
      </c>
      <c r="F238" s="3" t="s">
        <v>312</v>
      </c>
      <c r="G238" s="3" t="s">
        <v>313</v>
      </c>
      <c r="H238" s="3" t="s">
        <v>656</v>
      </c>
      <c r="I238" s="10">
        <v>56</v>
      </c>
      <c r="J238" s="4" t="s">
        <v>238</v>
      </c>
      <c r="K238" s="10">
        <v>69.8</v>
      </c>
      <c r="L238" s="9">
        <v>62.9</v>
      </c>
      <c r="M238" s="9">
        <v>70.9</v>
      </c>
      <c r="N238" s="9"/>
      <c r="O238" s="9">
        <f t="shared" si="5"/>
        <v>66.9</v>
      </c>
      <c r="P238" s="9">
        <v>3</v>
      </c>
      <c r="Q238" s="9"/>
    </row>
    <row r="239" spans="1:17" s="11" customFormat="1" ht="18" customHeight="1">
      <c r="A239" s="3" t="s">
        <v>165</v>
      </c>
      <c r="B239" s="3" t="s">
        <v>900</v>
      </c>
      <c r="C239" s="9">
        <v>48888021902</v>
      </c>
      <c r="D239" s="3" t="s">
        <v>316</v>
      </c>
      <c r="E239" s="3" t="s">
        <v>239</v>
      </c>
      <c r="F239" s="3" t="s">
        <v>312</v>
      </c>
      <c r="G239" s="3" t="s">
        <v>374</v>
      </c>
      <c r="H239" s="3" t="s">
        <v>656</v>
      </c>
      <c r="I239" s="10">
        <v>70</v>
      </c>
      <c r="J239" s="4" t="s">
        <v>238</v>
      </c>
      <c r="K239" s="10">
        <v>62.8</v>
      </c>
      <c r="L239" s="9">
        <v>66.4</v>
      </c>
      <c r="M239" s="9">
        <v>74.7</v>
      </c>
      <c r="N239" s="9"/>
      <c r="O239" s="9">
        <f t="shared" si="5"/>
        <v>70.55000000000001</v>
      </c>
      <c r="P239" s="9">
        <v>1</v>
      </c>
      <c r="Q239" s="3" t="s">
        <v>901</v>
      </c>
    </row>
    <row r="240" spans="1:17" s="11" customFormat="1" ht="18" customHeight="1">
      <c r="A240" s="3" t="s">
        <v>165</v>
      </c>
      <c r="B240" s="3" t="s">
        <v>902</v>
      </c>
      <c r="C240" s="9">
        <v>48888021903</v>
      </c>
      <c r="D240" s="3" t="s">
        <v>317</v>
      </c>
      <c r="E240" s="3" t="s">
        <v>239</v>
      </c>
      <c r="F240" s="3" t="s">
        <v>312</v>
      </c>
      <c r="G240" s="3" t="s">
        <v>374</v>
      </c>
      <c r="H240" s="3" t="s">
        <v>656</v>
      </c>
      <c r="I240" s="10">
        <v>52</v>
      </c>
      <c r="J240" s="4" t="s">
        <v>238</v>
      </c>
      <c r="K240" s="10">
        <v>77.1</v>
      </c>
      <c r="L240" s="9">
        <v>64.55</v>
      </c>
      <c r="M240" s="9">
        <v>74.26</v>
      </c>
      <c r="N240" s="9"/>
      <c r="O240" s="9">
        <f t="shared" si="5"/>
        <v>69.405</v>
      </c>
      <c r="P240" s="9">
        <v>2</v>
      </c>
      <c r="Q240" s="9"/>
    </row>
    <row r="241" spans="1:17" s="11" customFormat="1" ht="18" customHeight="1">
      <c r="A241" s="3" t="s">
        <v>165</v>
      </c>
      <c r="B241" s="3" t="s">
        <v>657</v>
      </c>
      <c r="C241" s="9">
        <v>48888021906</v>
      </c>
      <c r="D241" s="3" t="s">
        <v>270</v>
      </c>
      <c r="E241" s="3" t="s">
        <v>236</v>
      </c>
      <c r="F241" s="3" t="s">
        <v>312</v>
      </c>
      <c r="G241" s="3" t="s">
        <v>208</v>
      </c>
      <c r="H241" s="3" t="s">
        <v>656</v>
      </c>
      <c r="I241" s="10">
        <v>66</v>
      </c>
      <c r="J241" s="4" t="s">
        <v>238</v>
      </c>
      <c r="K241" s="10">
        <v>74</v>
      </c>
      <c r="L241" s="9">
        <v>70</v>
      </c>
      <c r="M241" s="9">
        <v>77.76</v>
      </c>
      <c r="N241" s="9"/>
      <c r="O241" s="9">
        <f t="shared" si="5"/>
        <v>73.88</v>
      </c>
      <c r="P241" s="9">
        <v>1</v>
      </c>
      <c r="Q241" s="3" t="s">
        <v>901</v>
      </c>
    </row>
    <row r="242" spans="1:17" s="11" customFormat="1" ht="18" customHeight="1">
      <c r="A242" s="3" t="s">
        <v>165</v>
      </c>
      <c r="B242" s="3" t="s">
        <v>903</v>
      </c>
      <c r="C242" s="9">
        <v>48888021910</v>
      </c>
      <c r="D242" s="3" t="s">
        <v>269</v>
      </c>
      <c r="E242" s="3" t="s">
        <v>239</v>
      </c>
      <c r="F242" s="3" t="s">
        <v>312</v>
      </c>
      <c r="G242" s="3" t="s">
        <v>208</v>
      </c>
      <c r="H242" s="3" t="s">
        <v>656</v>
      </c>
      <c r="I242" s="10">
        <v>64</v>
      </c>
      <c r="J242" s="4" t="s">
        <v>238</v>
      </c>
      <c r="K242" s="10">
        <v>78.5</v>
      </c>
      <c r="L242" s="9">
        <v>71.25</v>
      </c>
      <c r="M242" s="9">
        <v>75.5</v>
      </c>
      <c r="N242" s="9"/>
      <c r="O242" s="9">
        <f t="shared" si="5"/>
        <v>73.375</v>
      </c>
      <c r="P242" s="9">
        <v>2</v>
      </c>
      <c r="Q242" s="3" t="s">
        <v>901</v>
      </c>
    </row>
    <row r="243" spans="1:17" s="11" customFormat="1" ht="18" customHeight="1">
      <c r="A243" s="3" t="s">
        <v>165</v>
      </c>
      <c r="B243" s="3" t="s">
        <v>904</v>
      </c>
      <c r="C243" s="9">
        <v>48888021912</v>
      </c>
      <c r="D243" s="3" t="s">
        <v>271</v>
      </c>
      <c r="E243" s="3" t="s">
        <v>236</v>
      </c>
      <c r="F243" s="3" t="s">
        <v>312</v>
      </c>
      <c r="G243" s="3" t="s">
        <v>208</v>
      </c>
      <c r="H243" s="3" t="s">
        <v>905</v>
      </c>
      <c r="I243" s="10">
        <v>58</v>
      </c>
      <c r="J243" s="4" t="s">
        <v>238</v>
      </c>
      <c r="K243" s="10">
        <v>75</v>
      </c>
      <c r="L243" s="9">
        <v>66.5</v>
      </c>
      <c r="M243" s="9">
        <v>76.6</v>
      </c>
      <c r="N243" s="9"/>
      <c r="O243" s="9">
        <f t="shared" si="5"/>
        <v>71.55</v>
      </c>
      <c r="P243" s="9">
        <v>3</v>
      </c>
      <c r="Q243" s="9"/>
    </row>
    <row r="244" spans="1:17" s="11" customFormat="1" ht="18" customHeight="1">
      <c r="A244" s="3" t="s">
        <v>165</v>
      </c>
      <c r="B244" s="3" t="s">
        <v>906</v>
      </c>
      <c r="C244" s="9">
        <v>48888021909</v>
      </c>
      <c r="D244" s="3" t="s">
        <v>272</v>
      </c>
      <c r="E244" s="3" t="s">
        <v>236</v>
      </c>
      <c r="F244" s="3" t="s">
        <v>312</v>
      </c>
      <c r="G244" s="3" t="s">
        <v>208</v>
      </c>
      <c r="H244" s="3" t="s">
        <v>907</v>
      </c>
      <c r="I244" s="10">
        <v>67</v>
      </c>
      <c r="J244" s="4" t="s">
        <v>238</v>
      </c>
      <c r="K244" s="10">
        <v>64.8</v>
      </c>
      <c r="L244" s="9">
        <v>65.9</v>
      </c>
      <c r="M244" s="9">
        <v>73</v>
      </c>
      <c r="N244" s="9"/>
      <c r="O244" s="9">
        <f t="shared" si="5"/>
        <v>69.45</v>
      </c>
      <c r="P244" s="9">
        <v>4</v>
      </c>
      <c r="Q244" s="9"/>
    </row>
    <row r="245" spans="1:18" s="12" customFormat="1" ht="18" customHeight="1">
      <c r="A245" s="3" t="s">
        <v>165</v>
      </c>
      <c r="B245" s="3" t="s">
        <v>908</v>
      </c>
      <c r="C245" s="9">
        <v>48888021914</v>
      </c>
      <c r="D245" s="3" t="s">
        <v>274</v>
      </c>
      <c r="E245" s="3" t="s">
        <v>236</v>
      </c>
      <c r="F245" s="3" t="s">
        <v>312</v>
      </c>
      <c r="G245" s="3" t="s">
        <v>208</v>
      </c>
      <c r="H245" s="3" t="s">
        <v>907</v>
      </c>
      <c r="I245" s="10">
        <v>58</v>
      </c>
      <c r="J245" s="4" t="s">
        <v>238</v>
      </c>
      <c r="K245" s="10">
        <v>71</v>
      </c>
      <c r="L245" s="9">
        <v>64.5</v>
      </c>
      <c r="M245" s="9">
        <v>73.9</v>
      </c>
      <c r="N245" s="9"/>
      <c r="O245" s="9">
        <f t="shared" si="5"/>
        <v>69.2</v>
      </c>
      <c r="P245" s="9">
        <v>5</v>
      </c>
      <c r="Q245" s="9"/>
      <c r="R245" s="11"/>
    </row>
    <row r="246" spans="1:18" s="12" customFormat="1" ht="18" customHeight="1">
      <c r="A246" s="3" t="s">
        <v>165</v>
      </c>
      <c r="B246" s="3" t="s">
        <v>909</v>
      </c>
      <c r="C246" s="9">
        <v>48888021908</v>
      </c>
      <c r="D246" s="3" t="s">
        <v>273</v>
      </c>
      <c r="E246" s="3" t="s">
        <v>236</v>
      </c>
      <c r="F246" s="3" t="s">
        <v>312</v>
      </c>
      <c r="G246" s="3" t="s">
        <v>208</v>
      </c>
      <c r="H246" s="3" t="s">
        <v>907</v>
      </c>
      <c r="I246" s="10">
        <v>58</v>
      </c>
      <c r="J246" s="4" t="s">
        <v>238</v>
      </c>
      <c r="K246" s="10">
        <v>72.7</v>
      </c>
      <c r="L246" s="9">
        <v>65.35</v>
      </c>
      <c r="M246" s="9">
        <v>69.3</v>
      </c>
      <c r="N246" s="9"/>
      <c r="O246" s="9">
        <f t="shared" si="5"/>
        <v>67.32499999999999</v>
      </c>
      <c r="P246" s="9">
        <v>6</v>
      </c>
      <c r="Q246" s="9"/>
      <c r="R246" s="11"/>
    </row>
    <row r="247" spans="1:17" s="11" customFormat="1" ht="18" customHeight="1">
      <c r="A247" s="3" t="s">
        <v>165</v>
      </c>
      <c r="B247" s="3" t="s">
        <v>910</v>
      </c>
      <c r="C247" s="9">
        <v>48888021918</v>
      </c>
      <c r="D247" s="3" t="s">
        <v>275</v>
      </c>
      <c r="E247" s="3" t="s">
        <v>239</v>
      </c>
      <c r="F247" s="3" t="s">
        <v>312</v>
      </c>
      <c r="G247" s="3" t="s">
        <v>276</v>
      </c>
      <c r="H247" s="3" t="s">
        <v>907</v>
      </c>
      <c r="I247" s="10">
        <v>78</v>
      </c>
      <c r="J247" s="4" t="s">
        <v>238</v>
      </c>
      <c r="K247" s="10">
        <v>73.3</v>
      </c>
      <c r="L247" s="9">
        <v>75.65</v>
      </c>
      <c r="M247" s="9">
        <v>74.84</v>
      </c>
      <c r="N247" s="9"/>
      <c r="O247" s="9">
        <f t="shared" si="5"/>
        <v>75.245</v>
      </c>
      <c r="P247" s="9">
        <v>1</v>
      </c>
      <c r="Q247" s="3" t="s">
        <v>911</v>
      </c>
    </row>
    <row r="248" spans="1:17" s="11" customFormat="1" ht="18" customHeight="1">
      <c r="A248" s="3" t="s">
        <v>165</v>
      </c>
      <c r="B248" s="3" t="s">
        <v>912</v>
      </c>
      <c r="C248" s="9">
        <v>48888021927</v>
      </c>
      <c r="D248" s="3" t="s">
        <v>277</v>
      </c>
      <c r="E248" s="3" t="s">
        <v>236</v>
      </c>
      <c r="F248" s="3" t="s">
        <v>312</v>
      </c>
      <c r="G248" s="3" t="s">
        <v>276</v>
      </c>
      <c r="H248" s="3" t="s">
        <v>907</v>
      </c>
      <c r="I248" s="10">
        <v>64</v>
      </c>
      <c r="J248" s="4" t="s">
        <v>238</v>
      </c>
      <c r="K248" s="10">
        <v>73.5</v>
      </c>
      <c r="L248" s="9">
        <v>68.75</v>
      </c>
      <c r="M248" s="9">
        <v>80.16</v>
      </c>
      <c r="N248" s="9"/>
      <c r="O248" s="9">
        <f t="shared" si="5"/>
        <v>74.455</v>
      </c>
      <c r="P248" s="9">
        <v>2</v>
      </c>
      <c r="Q248" s="9"/>
    </row>
    <row r="249" spans="1:17" s="11" customFormat="1" ht="18" customHeight="1">
      <c r="A249" s="3" t="s">
        <v>165</v>
      </c>
      <c r="B249" s="3" t="s">
        <v>913</v>
      </c>
      <c r="C249" s="9">
        <v>48888021930</v>
      </c>
      <c r="D249" s="3" t="s">
        <v>279</v>
      </c>
      <c r="E249" s="3" t="s">
        <v>236</v>
      </c>
      <c r="F249" s="3" t="s">
        <v>312</v>
      </c>
      <c r="G249" s="3" t="s">
        <v>276</v>
      </c>
      <c r="H249" s="3" t="s">
        <v>597</v>
      </c>
      <c r="I249" s="10">
        <v>61</v>
      </c>
      <c r="J249" s="4" t="s">
        <v>238</v>
      </c>
      <c r="K249" s="10">
        <v>75</v>
      </c>
      <c r="L249" s="9">
        <v>68</v>
      </c>
      <c r="M249" s="9">
        <v>78.9</v>
      </c>
      <c r="N249" s="9"/>
      <c r="O249" s="9">
        <f t="shared" si="5"/>
        <v>73.45</v>
      </c>
      <c r="P249" s="9">
        <v>3</v>
      </c>
      <c r="Q249" s="9"/>
    </row>
    <row r="250" spans="1:17" s="11" customFormat="1" ht="18" customHeight="1">
      <c r="A250" s="3" t="s">
        <v>165</v>
      </c>
      <c r="B250" s="3" t="s">
        <v>914</v>
      </c>
      <c r="C250" s="9">
        <v>48888021919</v>
      </c>
      <c r="D250" s="3" t="s">
        <v>278</v>
      </c>
      <c r="E250" s="3" t="s">
        <v>236</v>
      </c>
      <c r="F250" s="3" t="s">
        <v>312</v>
      </c>
      <c r="G250" s="3" t="s">
        <v>276</v>
      </c>
      <c r="H250" s="3" t="s">
        <v>915</v>
      </c>
      <c r="I250" s="10">
        <v>61</v>
      </c>
      <c r="J250" s="4" t="s">
        <v>238</v>
      </c>
      <c r="K250" s="10">
        <v>75</v>
      </c>
      <c r="L250" s="9">
        <v>68</v>
      </c>
      <c r="M250" s="9">
        <v>74</v>
      </c>
      <c r="N250" s="9"/>
      <c r="O250" s="9">
        <f t="shared" si="5"/>
        <v>71</v>
      </c>
      <c r="P250" s="9">
        <v>4</v>
      </c>
      <c r="Q250" s="9"/>
    </row>
    <row r="251" spans="1:18" s="11" customFormat="1" ht="18" customHeight="1">
      <c r="A251" s="3" t="s">
        <v>165</v>
      </c>
      <c r="B251" s="3" t="s">
        <v>916</v>
      </c>
      <c r="C251" s="9">
        <v>48888032310</v>
      </c>
      <c r="D251" s="3" t="s">
        <v>4</v>
      </c>
      <c r="E251" s="3" t="s">
        <v>239</v>
      </c>
      <c r="F251" s="3" t="s">
        <v>186</v>
      </c>
      <c r="G251" s="3" t="s">
        <v>187</v>
      </c>
      <c r="H251" s="3" t="s">
        <v>917</v>
      </c>
      <c r="I251" s="10">
        <v>60</v>
      </c>
      <c r="J251" s="4" t="s">
        <v>238</v>
      </c>
      <c r="K251" s="10">
        <v>72.8</v>
      </c>
      <c r="L251" s="10">
        <v>66.4</v>
      </c>
      <c r="M251" s="9">
        <v>77.2</v>
      </c>
      <c r="N251" s="9"/>
      <c r="O251" s="9">
        <f t="shared" si="5"/>
        <v>71.80000000000001</v>
      </c>
      <c r="P251" s="10">
        <v>1</v>
      </c>
      <c r="Q251" s="3" t="s">
        <v>918</v>
      </c>
      <c r="R251" s="12"/>
    </row>
    <row r="252" spans="1:17" s="11" customFormat="1" ht="18" customHeight="1">
      <c r="A252" s="3" t="s">
        <v>165</v>
      </c>
      <c r="B252" s="3" t="s">
        <v>919</v>
      </c>
      <c r="C252" s="9">
        <v>48888032319</v>
      </c>
      <c r="D252" s="3" t="s">
        <v>188</v>
      </c>
      <c r="E252" s="3" t="s">
        <v>239</v>
      </c>
      <c r="F252" s="3" t="s">
        <v>186</v>
      </c>
      <c r="G252" s="3" t="s">
        <v>187</v>
      </c>
      <c r="H252" s="3" t="s">
        <v>917</v>
      </c>
      <c r="I252" s="10">
        <v>63</v>
      </c>
      <c r="J252" s="4" t="s">
        <v>238</v>
      </c>
      <c r="K252" s="10">
        <v>70.5</v>
      </c>
      <c r="L252" s="10">
        <v>66.75</v>
      </c>
      <c r="M252" s="9">
        <v>75.6</v>
      </c>
      <c r="N252" s="9"/>
      <c r="O252" s="9">
        <f t="shared" si="5"/>
        <v>71.175</v>
      </c>
      <c r="P252" s="10">
        <v>2</v>
      </c>
      <c r="Q252" s="10"/>
    </row>
    <row r="253" spans="1:18" s="11" customFormat="1" ht="18" customHeight="1">
      <c r="A253" s="3" t="s">
        <v>165</v>
      </c>
      <c r="B253" s="3" t="s">
        <v>920</v>
      </c>
      <c r="C253" s="9">
        <v>48888032314</v>
      </c>
      <c r="D253" s="3" t="s">
        <v>5</v>
      </c>
      <c r="E253" s="3" t="s">
        <v>239</v>
      </c>
      <c r="F253" s="3" t="s">
        <v>186</v>
      </c>
      <c r="G253" s="3" t="s">
        <v>187</v>
      </c>
      <c r="H253" s="3" t="s">
        <v>917</v>
      </c>
      <c r="I253" s="10">
        <v>60</v>
      </c>
      <c r="J253" s="4" t="s">
        <v>238</v>
      </c>
      <c r="K253" s="10">
        <v>71</v>
      </c>
      <c r="L253" s="10">
        <v>65.5</v>
      </c>
      <c r="M253" s="9">
        <v>72.1</v>
      </c>
      <c r="N253" s="9"/>
      <c r="O253" s="9">
        <f t="shared" si="5"/>
        <v>68.8</v>
      </c>
      <c r="P253" s="10">
        <v>3</v>
      </c>
      <c r="Q253" s="10"/>
      <c r="R253" s="12"/>
    </row>
    <row r="254" spans="1:17" s="11" customFormat="1" ht="18" customHeight="1">
      <c r="A254" s="3" t="s">
        <v>165</v>
      </c>
      <c r="B254" s="3" t="s">
        <v>921</v>
      </c>
      <c r="C254" s="9">
        <v>48888032604</v>
      </c>
      <c r="D254" s="3" t="s">
        <v>189</v>
      </c>
      <c r="E254" s="3" t="s">
        <v>236</v>
      </c>
      <c r="F254" s="3" t="s">
        <v>190</v>
      </c>
      <c r="G254" s="3" t="s">
        <v>208</v>
      </c>
      <c r="H254" s="3" t="s">
        <v>795</v>
      </c>
      <c r="I254" s="10">
        <v>82</v>
      </c>
      <c r="J254" s="4" t="s">
        <v>238</v>
      </c>
      <c r="K254" s="10">
        <v>82</v>
      </c>
      <c r="L254" s="10">
        <v>82</v>
      </c>
      <c r="M254" s="9">
        <v>77.76</v>
      </c>
      <c r="N254" s="9"/>
      <c r="O254" s="9">
        <f t="shared" si="5"/>
        <v>79.88</v>
      </c>
      <c r="P254" s="10">
        <v>1</v>
      </c>
      <c r="Q254" s="3" t="s">
        <v>445</v>
      </c>
    </row>
    <row r="255" spans="1:17" s="11" customFormat="1" ht="18" customHeight="1">
      <c r="A255" s="3" t="s">
        <v>165</v>
      </c>
      <c r="B255" s="3" t="s">
        <v>922</v>
      </c>
      <c r="C255" s="9">
        <v>48888032628</v>
      </c>
      <c r="D255" s="3" t="s">
        <v>54</v>
      </c>
      <c r="E255" s="3" t="s">
        <v>236</v>
      </c>
      <c r="F255" s="3" t="s">
        <v>190</v>
      </c>
      <c r="G255" s="3" t="s">
        <v>208</v>
      </c>
      <c r="H255" s="3" t="s">
        <v>770</v>
      </c>
      <c r="I255" s="10">
        <v>76</v>
      </c>
      <c r="J255" s="4" t="s">
        <v>238</v>
      </c>
      <c r="K255" s="10">
        <v>80.5</v>
      </c>
      <c r="L255" s="10">
        <v>78.25</v>
      </c>
      <c r="M255" s="9">
        <v>78.9</v>
      </c>
      <c r="N255" s="9"/>
      <c r="O255" s="9">
        <f t="shared" si="5"/>
        <v>78.575</v>
      </c>
      <c r="P255" s="10">
        <v>2</v>
      </c>
      <c r="Q255" s="3" t="s">
        <v>923</v>
      </c>
    </row>
    <row r="256" spans="1:17" s="11" customFormat="1" ht="18" customHeight="1">
      <c r="A256" s="3" t="s">
        <v>165</v>
      </c>
      <c r="B256" s="3" t="s">
        <v>924</v>
      </c>
      <c r="C256" s="9">
        <v>48888032526</v>
      </c>
      <c r="D256" s="3" t="s">
        <v>53</v>
      </c>
      <c r="E256" s="3" t="s">
        <v>236</v>
      </c>
      <c r="F256" s="3" t="s">
        <v>190</v>
      </c>
      <c r="G256" s="3" t="s">
        <v>208</v>
      </c>
      <c r="H256" s="3" t="s">
        <v>606</v>
      </c>
      <c r="I256" s="10">
        <v>76</v>
      </c>
      <c r="J256" s="4" t="s">
        <v>238</v>
      </c>
      <c r="K256" s="10">
        <v>82.8</v>
      </c>
      <c r="L256" s="10">
        <v>79.4</v>
      </c>
      <c r="M256" s="9">
        <v>75.6</v>
      </c>
      <c r="N256" s="9"/>
      <c r="O256" s="9">
        <f t="shared" si="5"/>
        <v>77.5</v>
      </c>
      <c r="P256" s="10">
        <v>3</v>
      </c>
      <c r="Q256" s="3" t="s">
        <v>925</v>
      </c>
    </row>
    <row r="257" spans="1:17" s="11" customFormat="1" ht="18" customHeight="1">
      <c r="A257" s="3" t="s">
        <v>165</v>
      </c>
      <c r="B257" s="3" t="s">
        <v>926</v>
      </c>
      <c r="C257" s="9">
        <v>48888032623</v>
      </c>
      <c r="D257" s="3" t="s">
        <v>57</v>
      </c>
      <c r="E257" s="3" t="s">
        <v>236</v>
      </c>
      <c r="F257" s="3" t="s">
        <v>190</v>
      </c>
      <c r="G257" s="3" t="s">
        <v>208</v>
      </c>
      <c r="H257" s="3" t="s">
        <v>927</v>
      </c>
      <c r="I257" s="10">
        <v>75</v>
      </c>
      <c r="J257" s="4" t="s">
        <v>238</v>
      </c>
      <c r="K257" s="10">
        <v>76.5</v>
      </c>
      <c r="L257" s="10">
        <v>75.75</v>
      </c>
      <c r="M257" s="9">
        <v>79.16</v>
      </c>
      <c r="N257" s="9"/>
      <c r="O257" s="9">
        <f t="shared" si="5"/>
        <v>77.455</v>
      </c>
      <c r="P257" s="10">
        <v>4</v>
      </c>
      <c r="Q257" s="3" t="s">
        <v>636</v>
      </c>
    </row>
    <row r="258" spans="1:17" s="11" customFormat="1" ht="18" customHeight="1">
      <c r="A258" s="3" t="s">
        <v>165</v>
      </c>
      <c r="B258" s="3" t="s">
        <v>928</v>
      </c>
      <c r="C258" s="9">
        <v>48888032429</v>
      </c>
      <c r="D258" s="3" t="s">
        <v>56</v>
      </c>
      <c r="E258" s="3" t="s">
        <v>236</v>
      </c>
      <c r="F258" s="3" t="s">
        <v>190</v>
      </c>
      <c r="G258" s="3" t="s">
        <v>208</v>
      </c>
      <c r="H258" s="3" t="s">
        <v>929</v>
      </c>
      <c r="I258" s="10">
        <v>76</v>
      </c>
      <c r="J258" s="4" t="s">
        <v>238</v>
      </c>
      <c r="K258" s="10">
        <v>78</v>
      </c>
      <c r="L258" s="10">
        <v>77</v>
      </c>
      <c r="M258" s="9">
        <v>76.3</v>
      </c>
      <c r="N258" s="9"/>
      <c r="O258" s="9">
        <f t="shared" si="5"/>
        <v>76.65</v>
      </c>
      <c r="P258" s="10">
        <v>5</v>
      </c>
      <c r="Q258" s="3" t="s">
        <v>930</v>
      </c>
    </row>
    <row r="259" spans="1:17" s="11" customFormat="1" ht="18" customHeight="1">
      <c r="A259" s="3" t="s">
        <v>165</v>
      </c>
      <c r="B259" s="3" t="s">
        <v>931</v>
      </c>
      <c r="C259" s="9">
        <v>48888032417</v>
      </c>
      <c r="D259" s="3" t="s">
        <v>59</v>
      </c>
      <c r="E259" s="3" t="s">
        <v>236</v>
      </c>
      <c r="F259" s="3" t="s">
        <v>190</v>
      </c>
      <c r="G259" s="3" t="s">
        <v>208</v>
      </c>
      <c r="H259" s="3" t="s">
        <v>932</v>
      </c>
      <c r="I259" s="10">
        <v>68</v>
      </c>
      <c r="J259" s="4" t="s">
        <v>238</v>
      </c>
      <c r="K259" s="10">
        <v>82</v>
      </c>
      <c r="L259" s="10">
        <v>75</v>
      </c>
      <c r="M259" s="9">
        <v>77.7</v>
      </c>
      <c r="N259" s="9"/>
      <c r="O259" s="9">
        <f t="shared" si="5"/>
        <v>76.35</v>
      </c>
      <c r="P259" s="10">
        <v>6</v>
      </c>
      <c r="Q259" s="3" t="s">
        <v>933</v>
      </c>
    </row>
    <row r="260" spans="1:17" s="11" customFormat="1" ht="18" customHeight="1">
      <c r="A260" s="3" t="s">
        <v>165</v>
      </c>
      <c r="B260" s="3" t="s">
        <v>934</v>
      </c>
      <c r="C260" s="9">
        <v>48888032602</v>
      </c>
      <c r="D260" s="3" t="s">
        <v>55</v>
      </c>
      <c r="E260" s="3" t="s">
        <v>236</v>
      </c>
      <c r="F260" s="3" t="s">
        <v>190</v>
      </c>
      <c r="G260" s="3" t="s">
        <v>208</v>
      </c>
      <c r="H260" s="3" t="s">
        <v>932</v>
      </c>
      <c r="I260" s="10">
        <v>73</v>
      </c>
      <c r="J260" s="4" t="s">
        <v>238</v>
      </c>
      <c r="K260" s="10">
        <v>82.5</v>
      </c>
      <c r="L260" s="10">
        <v>77.75</v>
      </c>
      <c r="M260" s="9">
        <v>74.8</v>
      </c>
      <c r="N260" s="9"/>
      <c r="O260" s="9">
        <f t="shared" si="5"/>
        <v>76.275</v>
      </c>
      <c r="P260" s="10">
        <v>7</v>
      </c>
      <c r="Q260" s="10"/>
    </row>
    <row r="261" spans="1:17" s="11" customFormat="1" ht="18" customHeight="1">
      <c r="A261" s="3" t="s">
        <v>165</v>
      </c>
      <c r="B261" s="3" t="s">
        <v>935</v>
      </c>
      <c r="C261" s="9">
        <v>48888032715</v>
      </c>
      <c r="D261" s="3" t="s">
        <v>60</v>
      </c>
      <c r="E261" s="3" t="s">
        <v>236</v>
      </c>
      <c r="F261" s="3" t="s">
        <v>190</v>
      </c>
      <c r="G261" s="3" t="s">
        <v>208</v>
      </c>
      <c r="H261" s="3" t="s">
        <v>936</v>
      </c>
      <c r="I261" s="10">
        <v>65</v>
      </c>
      <c r="J261" s="4" t="s">
        <v>238</v>
      </c>
      <c r="K261" s="10">
        <v>82.8</v>
      </c>
      <c r="L261" s="10">
        <v>73.9</v>
      </c>
      <c r="M261" s="9">
        <v>75.42</v>
      </c>
      <c r="N261" s="9"/>
      <c r="O261" s="9">
        <f t="shared" si="5"/>
        <v>74.66</v>
      </c>
      <c r="P261" s="10">
        <v>8</v>
      </c>
      <c r="Q261" s="10"/>
    </row>
    <row r="262" spans="1:17" s="11" customFormat="1" ht="18" customHeight="1">
      <c r="A262" s="3" t="s">
        <v>165</v>
      </c>
      <c r="B262" s="3" t="s">
        <v>937</v>
      </c>
      <c r="C262" s="9">
        <v>48888032611</v>
      </c>
      <c r="D262" s="3" t="s">
        <v>58</v>
      </c>
      <c r="E262" s="3" t="s">
        <v>236</v>
      </c>
      <c r="F262" s="3" t="s">
        <v>190</v>
      </c>
      <c r="G262" s="3" t="s">
        <v>208</v>
      </c>
      <c r="H262" s="3" t="s">
        <v>858</v>
      </c>
      <c r="I262" s="10">
        <v>68</v>
      </c>
      <c r="J262" s="4" t="s">
        <v>238</v>
      </c>
      <c r="K262" s="10">
        <v>82.5</v>
      </c>
      <c r="L262" s="10">
        <v>75.25</v>
      </c>
      <c r="M262" s="9">
        <v>73.5</v>
      </c>
      <c r="N262" s="9"/>
      <c r="O262" s="9">
        <f t="shared" si="5"/>
        <v>74.375</v>
      </c>
      <c r="P262" s="10">
        <v>9</v>
      </c>
      <c r="Q262" s="10"/>
    </row>
    <row r="263" spans="1:17" s="11" customFormat="1" ht="18" customHeight="1">
      <c r="A263" s="3" t="s">
        <v>165</v>
      </c>
      <c r="B263" s="3" t="s">
        <v>938</v>
      </c>
      <c r="C263" s="9">
        <v>48888032625</v>
      </c>
      <c r="D263" s="3" t="s">
        <v>62</v>
      </c>
      <c r="E263" s="3" t="s">
        <v>239</v>
      </c>
      <c r="F263" s="3" t="s">
        <v>190</v>
      </c>
      <c r="G263" s="3" t="s">
        <v>208</v>
      </c>
      <c r="H263" s="3" t="s">
        <v>599</v>
      </c>
      <c r="I263" s="10">
        <v>69</v>
      </c>
      <c r="J263" s="4" t="s">
        <v>238</v>
      </c>
      <c r="K263" s="10">
        <v>78.5</v>
      </c>
      <c r="L263" s="10">
        <v>73.75</v>
      </c>
      <c r="M263" s="9">
        <v>72.56</v>
      </c>
      <c r="N263" s="9"/>
      <c r="O263" s="9">
        <f t="shared" si="5"/>
        <v>73.155</v>
      </c>
      <c r="P263" s="10">
        <v>10</v>
      </c>
      <c r="Q263" s="10"/>
    </row>
    <row r="264" spans="1:17" s="11" customFormat="1" ht="18" customHeight="1">
      <c r="A264" s="3" t="s">
        <v>165</v>
      </c>
      <c r="B264" s="3" t="s">
        <v>939</v>
      </c>
      <c r="C264" s="9">
        <v>48888032619</v>
      </c>
      <c r="D264" s="3" t="s">
        <v>61</v>
      </c>
      <c r="E264" s="3" t="s">
        <v>239</v>
      </c>
      <c r="F264" s="3" t="s">
        <v>190</v>
      </c>
      <c r="G264" s="3" t="s">
        <v>208</v>
      </c>
      <c r="H264" s="3" t="s">
        <v>599</v>
      </c>
      <c r="I264" s="10">
        <v>65</v>
      </c>
      <c r="J264" s="4" t="s">
        <v>238</v>
      </c>
      <c r="K264" s="10">
        <v>82.5</v>
      </c>
      <c r="L264" s="10">
        <v>73.75</v>
      </c>
      <c r="M264" s="9">
        <v>72.5</v>
      </c>
      <c r="N264" s="9"/>
      <c r="O264" s="9">
        <f t="shared" si="5"/>
        <v>73.125</v>
      </c>
      <c r="P264" s="10">
        <v>11</v>
      </c>
      <c r="Q264" s="10"/>
    </row>
  </sheetData>
  <sheetProtection/>
  <mergeCells count="1">
    <mergeCell ref="A1:Q1"/>
  </mergeCells>
  <printOptions horizontalCentered="1"/>
  <pageMargins left="0.2755905511811024" right="0.2755905511811024"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2017-07-22T10:08:52Z</cp:lastPrinted>
  <dcterms:created xsi:type="dcterms:W3CDTF">2017-06-23T01:50:14Z</dcterms:created>
  <dcterms:modified xsi:type="dcterms:W3CDTF">2017-07-22T10:10:20Z</dcterms:modified>
  <cp:category/>
  <cp:version/>
  <cp:contentType/>
  <cp:contentStatus/>
</cp:coreProperties>
</file>