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 (2)" sheetId="1" r:id="rId1"/>
  </sheets>
  <definedNames>
    <definedName name="_xlnm.Print_Titles" localSheetId="0">'公示 (2)'!$2:$3</definedName>
  </definedNames>
  <calcPr fullCalcOnLoad="1"/>
</workbook>
</file>

<file path=xl/sharedStrings.xml><?xml version="1.0" encoding="utf-8"?>
<sst xmlns="http://schemas.openxmlformats.org/spreadsheetml/2006/main" count="120" uniqueCount="93">
  <si>
    <t>招聘岗位</t>
  </si>
  <si>
    <t>准考证号</t>
  </si>
  <si>
    <t>姓名</t>
  </si>
  <si>
    <t>性别</t>
  </si>
  <si>
    <t>教育综合</t>
  </si>
  <si>
    <t>专业知识</t>
  </si>
  <si>
    <t>笔试成绩</t>
  </si>
  <si>
    <t>小学语文教师</t>
  </si>
  <si>
    <t>女</t>
  </si>
  <si>
    <t>97.0</t>
  </si>
  <si>
    <t>651117102513</t>
  </si>
  <si>
    <t>戴奇雄</t>
  </si>
  <si>
    <t>男</t>
  </si>
  <si>
    <t>102.0</t>
  </si>
  <si>
    <t>93.0</t>
  </si>
  <si>
    <t>96.6</t>
  </si>
  <si>
    <t>651117103140</t>
  </si>
  <si>
    <t>张洪娣</t>
  </si>
  <si>
    <t>107.5</t>
  </si>
  <si>
    <t>86.5</t>
  </si>
  <si>
    <t>94.9</t>
  </si>
  <si>
    <t>681117101276</t>
  </si>
  <si>
    <t>刘水连</t>
  </si>
  <si>
    <t>87.0</t>
  </si>
  <si>
    <t>651117104331</t>
  </si>
  <si>
    <t>李玉芳</t>
  </si>
  <si>
    <t>106.5</t>
  </si>
  <si>
    <t>82.5</t>
  </si>
  <si>
    <t>92.1</t>
  </si>
  <si>
    <t>611117101911</t>
  </si>
  <si>
    <t>李云玲</t>
  </si>
  <si>
    <t>97.5</t>
  </si>
  <si>
    <t>81.5</t>
  </si>
  <si>
    <t>87.9</t>
  </si>
  <si>
    <t>681117101457</t>
  </si>
  <si>
    <t>张梦</t>
  </si>
  <si>
    <t>92.0</t>
  </si>
  <si>
    <t>84.0</t>
  </si>
  <si>
    <t>87.2</t>
  </si>
  <si>
    <t>89.0</t>
  </si>
  <si>
    <t>681117101619</t>
  </si>
  <si>
    <t>张淑梅</t>
  </si>
  <si>
    <t>88.5</t>
  </si>
  <si>
    <t>83.5</t>
  </si>
  <si>
    <t>85.5</t>
  </si>
  <si>
    <t>681117101411</t>
  </si>
  <si>
    <t>谢和芳</t>
  </si>
  <si>
    <t>74.0</t>
  </si>
  <si>
    <t>91.5</t>
  </si>
  <si>
    <t>84.5</t>
  </si>
  <si>
    <t>小学数学教师</t>
  </si>
  <si>
    <t>611217103284</t>
  </si>
  <si>
    <t>黄秀珠</t>
  </si>
  <si>
    <t>81.0</t>
  </si>
  <si>
    <t>81.3</t>
  </si>
  <si>
    <t>651217104915</t>
  </si>
  <si>
    <t>罗意</t>
  </si>
  <si>
    <t>75.5</t>
  </si>
  <si>
    <t>80.9</t>
  </si>
  <si>
    <t>661217103006</t>
  </si>
  <si>
    <t>苏燕草</t>
  </si>
  <si>
    <t>112.0</t>
  </si>
  <si>
    <t>50.0</t>
  </si>
  <si>
    <t>74.8</t>
  </si>
  <si>
    <t>65.0</t>
  </si>
  <si>
    <t>初中数学教师</t>
  </si>
  <si>
    <t>613217106182</t>
  </si>
  <si>
    <t>许贵</t>
  </si>
  <si>
    <t>80.0</t>
  </si>
  <si>
    <t>55.0</t>
  </si>
  <si>
    <t>高中数学教师</t>
  </si>
  <si>
    <t>623217106437</t>
  </si>
  <si>
    <t>邱思文</t>
  </si>
  <si>
    <t>106.0</t>
  </si>
  <si>
    <t>107.0</t>
  </si>
  <si>
    <t>106.6</t>
  </si>
  <si>
    <t>84.3</t>
  </si>
  <si>
    <t>673217102483</t>
  </si>
  <si>
    <t>游祥龙</t>
  </si>
  <si>
    <t>103.5</t>
  </si>
  <si>
    <t>71.5</t>
  </si>
  <si>
    <t>673217102471</t>
  </si>
  <si>
    <t>田宇</t>
  </si>
  <si>
    <t>76.5</t>
  </si>
  <si>
    <t>83.7</t>
  </si>
  <si>
    <t>笔试</t>
  </si>
  <si>
    <t>面试</t>
  </si>
  <si>
    <t>总成绩</t>
  </si>
  <si>
    <t>总成绩排名</t>
  </si>
  <si>
    <t>笔试成绩占40%</t>
  </si>
  <si>
    <t>面试成绩</t>
  </si>
  <si>
    <t>面试成绩占60%</t>
  </si>
  <si>
    <t>2017年永安市新教师补充招聘总成绩公告（7.20）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</si>
</sst>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9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P7" sqref="O7:P7"/>
    </sheetView>
  </sheetViews>
  <sheetFormatPr defaultColWidth="9.140625" defaultRowHeight="12.75"/>
  <cols>
    <col min="1" max="1" width="16.421875" style="0" customWidth="1"/>
    <col min="2" max="2" width="15.8515625" style="0" customWidth="1"/>
    <col min="3" max="3" width="11.8515625" style="0" customWidth="1"/>
    <col min="4" max="4" width="7.421875" style="0" customWidth="1"/>
    <col min="5" max="5" width="10.7109375" style="0" customWidth="1"/>
    <col min="6" max="6" width="10.8515625" style="0" customWidth="1"/>
    <col min="7" max="7" width="9.140625" style="0" customWidth="1"/>
    <col min="8" max="8" width="11.7109375" style="0" customWidth="1"/>
    <col min="9" max="12" width="9.140625" style="7" customWidth="1"/>
  </cols>
  <sheetData>
    <row r="1" spans="1:12" ht="29.25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9.25" customHeight="1">
      <c r="A2" s="11" t="s">
        <v>0</v>
      </c>
      <c r="B2" s="11" t="s">
        <v>1</v>
      </c>
      <c r="C2" s="11" t="s">
        <v>2</v>
      </c>
      <c r="D2" s="11" t="s">
        <v>3</v>
      </c>
      <c r="E2" s="8" t="s">
        <v>85</v>
      </c>
      <c r="F2" s="8"/>
      <c r="G2" s="8"/>
      <c r="H2" s="8"/>
      <c r="I2" s="8" t="s">
        <v>86</v>
      </c>
      <c r="J2" s="8"/>
      <c r="K2" s="8" t="s">
        <v>87</v>
      </c>
      <c r="L2" s="9" t="s">
        <v>88</v>
      </c>
    </row>
    <row r="3" spans="1:12" s="2" customFormat="1" ht="25.5" customHeight="1">
      <c r="A3" s="11"/>
      <c r="B3" s="11"/>
      <c r="C3" s="11"/>
      <c r="D3" s="11"/>
      <c r="E3" s="5" t="s">
        <v>4</v>
      </c>
      <c r="F3" s="5" t="s">
        <v>5</v>
      </c>
      <c r="G3" s="5" t="s">
        <v>6</v>
      </c>
      <c r="H3" s="5" t="s">
        <v>89</v>
      </c>
      <c r="I3" s="5" t="s">
        <v>90</v>
      </c>
      <c r="J3" s="6" t="s">
        <v>91</v>
      </c>
      <c r="K3" s="8"/>
      <c r="L3" s="9"/>
    </row>
    <row r="4" spans="1:12" ht="20.25" customHeight="1">
      <c r="A4" s="3" t="s">
        <v>7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>
        <f aca="true" t="shared" si="0" ref="H4:H18">G4*0.4</f>
        <v>38.64</v>
      </c>
      <c r="I4" s="3">
        <v>130.33</v>
      </c>
      <c r="J4" s="3">
        <f aca="true" t="shared" si="1" ref="J4:J18">I4*0.6</f>
        <v>78.19800000000001</v>
      </c>
      <c r="K4" s="3">
        <f aca="true" t="shared" si="2" ref="K4:K18">H4+J4</f>
        <v>116.83800000000001</v>
      </c>
      <c r="L4" s="3">
        <v>1</v>
      </c>
    </row>
    <row r="5" spans="1:12" ht="20.25" customHeight="1">
      <c r="A5" s="3" t="s">
        <v>7</v>
      </c>
      <c r="B5" s="3" t="s">
        <v>29</v>
      </c>
      <c r="C5" s="3" t="s">
        <v>30</v>
      </c>
      <c r="D5" s="3" t="s">
        <v>8</v>
      </c>
      <c r="E5" s="3" t="s">
        <v>31</v>
      </c>
      <c r="F5" s="3" t="s">
        <v>32</v>
      </c>
      <c r="G5" s="3" t="s">
        <v>33</v>
      </c>
      <c r="H5" s="3">
        <f t="shared" si="0"/>
        <v>35.160000000000004</v>
      </c>
      <c r="I5" s="3">
        <v>121</v>
      </c>
      <c r="J5" s="3">
        <f t="shared" si="1"/>
        <v>72.6</v>
      </c>
      <c r="K5" s="3">
        <f t="shared" si="2"/>
        <v>107.75999999999999</v>
      </c>
      <c r="L5" s="3">
        <v>2</v>
      </c>
    </row>
    <row r="6" spans="1:12" ht="20.25" customHeight="1">
      <c r="A6" s="3" t="s">
        <v>7</v>
      </c>
      <c r="B6" s="3" t="s">
        <v>34</v>
      </c>
      <c r="C6" s="3" t="s">
        <v>35</v>
      </c>
      <c r="D6" s="3" t="s">
        <v>8</v>
      </c>
      <c r="E6" s="3" t="s">
        <v>36</v>
      </c>
      <c r="F6" s="3" t="s">
        <v>37</v>
      </c>
      <c r="G6" s="3" t="s">
        <v>38</v>
      </c>
      <c r="H6" s="3">
        <f t="shared" si="0"/>
        <v>34.88</v>
      </c>
      <c r="I6" s="3">
        <v>121.33</v>
      </c>
      <c r="J6" s="3">
        <f t="shared" si="1"/>
        <v>72.798</v>
      </c>
      <c r="K6" s="3">
        <f t="shared" si="2"/>
        <v>107.678</v>
      </c>
      <c r="L6" s="3">
        <v>3</v>
      </c>
    </row>
    <row r="7" spans="1:12" ht="20.25" customHeight="1">
      <c r="A7" s="3" t="s">
        <v>7</v>
      </c>
      <c r="B7" s="3" t="s">
        <v>21</v>
      </c>
      <c r="C7" s="3" t="s">
        <v>22</v>
      </c>
      <c r="D7" s="3" t="s">
        <v>8</v>
      </c>
      <c r="E7" s="3" t="s">
        <v>23</v>
      </c>
      <c r="F7" s="3" t="s">
        <v>9</v>
      </c>
      <c r="G7" s="3" t="s">
        <v>14</v>
      </c>
      <c r="H7" s="3">
        <f t="shared" si="0"/>
        <v>37.2</v>
      </c>
      <c r="I7" s="3">
        <v>116.67</v>
      </c>
      <c r="J7" s="3">
        <f t="shared" si="1"/>
        <v>70.002</v>
      </c>
      <c r="K7" s="3">
        <f t="shared" si="2"/>
        <v>107.202</v>
      </c>
      <c r="L7" s="3">
        <v>4</v>
      </c>
    </row>
    <row r="8" spans="1:12" ht="20.25" customHeight="1">
      <c r="A8" s="3" t="s">
        <v>7</v>
      </c>
      <c r="B8" s="3" t="s">
        <v>16</v>
      </c>
      <c r="C8" s="3" t="s">
        <v>17</v>
      </c>
      <c r="D8" s="3" t="s">
        <v>8</v>
      </c>
      <c r="E8" s="3" t="s">
        <v>18</v>
      </c>
      <c r="F8" s="3" t="s">
        <v>19</v>
      </c>
      <c r="G8" s="3" t="s">
        <v>20</v>
      </c>
      <c r="H8" s="3">
        <f t="shared" si="0"/>
        <v>37.96</v>
      </c>
      <c r="I8" s="3">
        <v>115.33</v>
      </c>
      <c r="J8" s="3">
        <f t="shared" si="1"/>
        <v>69.198</v>
      </c>
      <c r="K8" s="3">
        <f t="shared" si="2"/>
        <v>107.15799999999999</v>
      </c>
      <c r="L8" s="3">
        <v>5</v>
      </c>
    </row>
    <row r="9" spans="1:12" ht="20.25" customHeight="1">
      <c r="A9" s="3" t="s">
        <v>7</v>
      </c>
      <c r="B9" s="3" t="s">
        <v>45</v>
      </c>
      <c r="C9" s="3" t="s">
        <v>46</v>
      </c>
      <c r="D9" s="3" t="s">
        <v>8</v>
      </c>
      <c r="E9" s="3" t="s">
        <v>47</v>
      </c>
      <c r="F9" s="3" t="s">
        <v>48</v>
      </c>
      <c r="G9" s="3" t="s">
        <v>49</v>
      </c>
      <c r="H9" s="3">
        <f t="shared" si="0"/>
        <v>33.800000000000004</v>
      </c>
      <c r="I9" s="3">
        <v>120</v>
      </c>
      <c r="J9" s="3">
        <f t="shared" si="1"/>
        <v>72</v>
      </c>
      <c r="K9" s="3">
        <f t="shared" si="2"/>
        <v>105.80000000000001</v>
      </c>
      <c r="L9" s="3">
        <v>6</v>
      </c>
    </row>
    <row r="10" spans="1:12" ht="20.25" customHeight="1">
      <c r="A10" s="3" t="s">
        <v>7</v>
      </c>
      <c r="B10" s="3" t="s">
        <v>40</v>
      </c>
      <c r="C10" s="3" t="s">
        <v>41</v>
      </c>
      <c r="D10" s="3" t="s">
        <v>8</v>
      </c>
      <c r="E10" s="3" t="s">
        <v>42</v>
      </c>
      <c r="F10" s="3" t="s">
        <v>43</v>
      </c>
      <c r="G10" s="3" t="s">
        <v>44</v>
      </c>
      <c r="H10" s="3">
        <f t="shared" si="0"/>
        <v>34.2</v>
      </c>
      <c r="I10" s="3">
        <v>115.33</v>
      </c>
      <c r="J10" s="3">
        <f t="shared" si="1"/>
        <v>69.198</v>
      </c>
      <c r="K10" s="3">
        <f t="shared" si="2"/>
        <v>103.398</v>
      </c>
      <c r="L10" s="3">
        <v>7</v>
      </c>
    </row>
    <row r="11" spans="1:12" ht="20.25" customHeight="1">
      <c r="A11" s="3" t="s">
        <v>7</v>
      </c>
      <c r="B11" s="3" t="s">
        <v>24</v>
      </c>
      <c r="C11" s="3" t="s">
        <v>25</v>
      </c>
      <c r="D11" s="3" t="s">
        <v>8</v>
      </c>
      <c r="E11" s="3" t="s">
        <v>26</v>
      </c>
      <c r="F11" s="3" t="s">
        <v>27</v>
      </c>
      <c r="G11" s="3" t="s">
        <v>28</v>
      </c>
      <c r="H11" s="3">
        <f t="shared" si="0"/>
        <v>36.839999999999996</v>
      </c>
      <c r="I11" s="3">
        <v>110.33</v>
      </c>
      <c r="J11" s="3">
        <f t="shared" si="1"/>
        <v>66.198</v>
      </c>
      <c r="K11" s="3">
        <f t="shared" si="2"/>
        <v>103.03799999999998</v>
      </c>
      <c r="L11" s="3">
        <v>8</v>
      </c>
    </row>
    <row r="12" spans="1:12" s="1" customFormat="1" ht="20.25" customHeight="1">
      <c r="A12" s="4" t="s">
        <v>50</v>
      </c>
      <c r="B12" s="4" t="s">
        <v>59</v>
      </c>
      <c r="C12" s="4" t="s">
        <v>60</v>
      </c>
      <c r="D12" s="4" t="s">
        <v>8</v>
      </c>
      <c r="E12" s="4" t="s">
        <v>61</v>
      </c>
      <c r="F12" s="4" t="s">
        <v>62</v>
      </c>
      <c r="G12" s="4" t="s">
        <v>63</v>
      </c>
      <c r="H12" s="4">
        <f t="shared" si="0"/>
        <v>29.92</v>
      </c>
      <c r="I12" s="4">
        <v>122.33</v>
      </c>
      <c r="J12" s="4">
        <f t="shared" si="1"/>
        <v>73.398</v>
      </c>
      <c r="K12" s="4">
        <f t="shared" si="2"/>
        <v>103.318</v>
      </c>
      <c r="L12" s="4">
        <v>1</v>
      </c>
    </row>
    <row r="13" spans="1:12" s="1" customFormat="1" ht="20.25" customHeight="1">
      <c r="A13" s="4" t="s">
        <v>50</v>
      </c>
      <c r="B13" s="4" t="s">
        <v>51</v>
      </c>
      <c r="C13" s="4" t="s">
        <v>52</v>
      </c>
      <c r="D13" s="4" t="s">
        <v>8</v>
      </c>
      <c r="E13" s="4" t="s">
        <v>53</v>
      </c>
      <c r="F13" s="4" t="s">
        <v>32</v>
      </c>
      <c r="G13" s="4" t="s">
        <v>54</v>
      </c>
      <c r="H13" s="4">
        <f t="shared" si="0"/>
        <v>32.52</v>
      </c>
      <c r="I13" s="4">
        <v>117.67</v>
      </c>
      <c r="J13" s="4">
        <f t="shared" si="1"/>
        <v>70.602</v>
      </c>
      <c r="K13" s="4">
        <f t="shared" si="2"/>
        <v>103.12200000000001</v>
      </c>
      <c r="L13" s="4">
        <v>2</v>
      </c>
    </row>
    <row r="14" spans="1:12" s="1" customFormat="1" ht="20.25" customHeight="1">
      <c r="A14" s="4" t="s">
        <v>50</v>
      </c>
      <c r="B14" s="4" t="s">
        <v>55</v>
      </c>
      <c r="C14" s="4" t="s">
        <v>56</v>
      </c>
      <c r="D14" s="4" t="s">
        <v>8</v>
      </c>
      <c r="E14" s="4" t="s">
        <v>39</v>
      </c>
      <c r="F14" s="4" t="s">
        <v>57</v>
      </c>
      <c r="G14" s="4" t="s">
        <v>58</v>
      </c>
      <c r="H14" s="4">
        <f t="shared" si="0"/>
        <v>32.36000000000001</v>
      </c>
      <c r="I14" s="4">
        <v>117.67</v>
      </c>
      <c r="J14" s="4">
        <f t="shared" si="1"/>
        <v>70.602</v>
      </c>
      <c r="K14" s="4">
        <f t="shared" si="2"/>
        <v>102.96200000000002</v>
      </c>
      <c r="L14" s="4">
        <v>3</v>
      </c>
    </row>
    <row r="15" spans="1:12" ht="20.25" customHeight="1">
      <c r="A15" s="3" t="s">
        <v>65</v>
      </c>
      <c r="B15" s="3" t="s">
        <v>66</v>
      </c>
      <c r="C15" s="3" t="s">
        <v>67</v>
      </c>
      <c r="D15" s="3" t="s">
        <v>12</v>
      </c>
      <c r="E15" s="3" t="s">
        <v>68</v>
      </c>
      <c r="F15" s="3" t="s">
        <v>69</v>
      </c>
      <c r="G15" s="3" t="s">
        <v>64</v>
      </c>
      <c r="H15" s="3">
        <f t="shared" si="0"/>
        <v>26</v>
      </c>
      <c r="I15" s="3">
        <v>112</v>
      </c>
      <c r="J15" s="3">
        <f t="shared" si="1"/>
        <v>67.2</v>
      </c>
      <c r="K15" s="3">
        <f t="shared" si="2"/>
        <v>93.2</v>
      </c>
      <c r="L15" s="3">
        <v>1</v>
      </c>
    </row>
    <row r="16" spans="1:12" s="1" customFormat="1" ht="20.25" customHeight="1">
      <c r="A16" s="4" t="s">
        <v>70</v>
      </c>
      <c r="B16" s="4" t="s">
        <v>71</v>
      </c>
      <c r="C16" s="4" t="s">
        <v>72</v>
      </c>
      <c r="D16" s="4" t="s">
        <v>8</v>
      </c>
      <c r="E16" s="4" t="s">
        <v>73</v>
      </c>
      <c r="F16" s="4" t="s">
        <v>74</v>
      </c>
      <c r="G16" s="4" t="s">
        <v>75</v>
      </c>
      <c r="H16" s="4">
        <f t="shared" si="0"/>
        <v>42.64</v>
      </c>
      <c r="I16" s="4">
        <v>117.67</v>
      </c>
      <c r="J16" s="4">
        <f t="shared" si="1"/>
        <v>70.602</v>
      </c>
      <c r="K16" s="4">
        <f t="shared" si="2"/>
        <v>113.242</v>
      </c>
      <c r="L16" s="4">
        <v>1</v>
      </c>
    </row>
    <row r="17" spans="1:12" s="1" customFormat="1" ht="20.25" customHeight="1">
      <c r="A17" s="4" t="s">
        <v>70</v>
      </c>
      <c r="B17" s="4" t="s">
        <v>81</v>
      </c>
      <c r="C17" s="4" t="s">
        <v>82</v>
      </c>
      <c r="D17" s="4" t="s">
        <v>12</v>
      </c>
      <c r="E17" s="4" t="s">
        <v>83</v>
      </c>
      <c r="F17" s="4" t="s">
        <v>42</v>
      </c>
      <c r="G17" s="4" t="s">
        <v>84</v>
      </c>
      <c r="H17" s="4">
        <f t="shared" si="0"/>
        <v>33.480000000000004</v>
      </c>
      <c r="I17" s="4">
        <v>123</v>
      </c>
      <c r="J17" s="4">
        <f t="shared" si="1"/>
        <v>73.8</v>
      </c>
      <c r="K17" s="4">
        <f t="shared" si="2"/>
        <v>107.28</v>
      </c>
      <c r="L17" s="4">
        <v>2</v>
      </c>
    </row>
    <row r="18" spans="1:12" s="1" customFormat="1" ht="20.25" customHeight="1">
      <c r="A18" s="4" t="s">
        <v>70</v>
      </c>
      <c r="B18" s="4" t="s">
        <v>77</v>
      </c>
      <c r="C18" s="4" t="s">
        <v>78</v>
      </c>
      <c r="D18" s="4" t="s">
        <v>12</v>
      </c>
      <c r="E18" s="4" t="s">
        <v>79</v>
      </c>
      <c r="F18" s="4" t="s">
        <v>80</v>
      </c>
      <c r="G18" s="4" t="s">
        <v>76</v>
      </c>
      <c r="H18" s="4">
        <f t="shared" si="0"/>
        <v>33.72</v>
      </c>
      <c r="I18" s="4">
        <v>118.33</v>
      </c>
      <c r="J18" s="4">
        <f t="shared" si="1"/>
        <v>70.99799999999999</v>
      </c>
      <c r="K18" s="4">
        <f t="shared" si="2"/>
        <v>104.71799999999999</v>
      </c>
      <c r="L18" s="4">
        <v>3</v>
      </c>
    </row>
    <row r="19" ht="20.25" customHeight="1"/>
  </sheetData>
  <sheetProtection/>
  <mergeCells count="9">
    <mergeCell ref="I2:J2"/>
    <mergeCell ref="K2:K3"/>
    <mergeCell ref="L2:L3"/>
    <mergeCell ref="A1:L1"/>
    <mergeCell ref="A2:A3"/>
    <mergeCell ref="B2:B3"/>
    <mergeCell ref="C2:C3"/>
    <mergeCell ref="D2:D3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2017-07-20T03:08:54Z</cp:lastPrinted>
  <dcterms:modified xsi:type="dcterms:W3CDTF">2017-07-20T03:10:51Z</dcterms:modified>
  <cp:category/>
  <cp:version/>
  <cp:contentType/>
  <cp:contentStatus/>
</cp:coreProperties>
</file>