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A1-A8、B1-B3" sheetId="1" r:id="rId1"/>
    <sheet name="B4-B7" sheetId="2" r:id="rId2"/>
  </sheets>
  <definedNames>
    <definedName name="_xlnm.Print_Titles" localSheetId="0">'A1-A8、B1-B3'!$2:$3</definedName>
    <definedName name="_xlnm.Print_Titles" localSheetId="1">'B4-B7'!$2:$2</definedName>
  </definedNames>
  <calcPr fullCalcOnLoad="1"/>
</workbook>
</file>

<file path=xl/sharedStrings.xml><?xml version="1.0" encoding="utf-8"?>
<sst xmlns="http://schemas.openxmlformats.org/spreadsheetml/2006/main" count="369" uniqueCount="331">
  <si>
    <t>2017年十堰市茅箭区所属学校公开招聘教师成绩</t>
  </si>
  <si>
    <t>序号</t>
  </si>
  <si>
    <t>准考证号</t>
  </si>
  <si>
    <t>笔试成绩</t>
  </si>
  <si>
    <t>面试成绩</t>
  </si>
  <si>
    <t>总成绩</t>
  </si>
  <si>
    <t>50%折算后</t>
  </si>
  <si>
    <t>2017A01004</t>
  </si>
  <si>
    <t>2017A01006</t>
  </si>
  <si>
    <t>2017A01013</t>
  </si>
  <si>
    <t>2017A01019</t>
  </si>
  <si>
    <t>2017A01024</t>
  </si>
  <si>
    <t>2017A01026</t>
  </si>
  <si>
    <t>2017A01027</t>
  </si>
  <si>
    <t>2017A01028</t>
  </si>
  <si>
    <t>2017A01041</t>
  </si>
  <si>
    <t>2017A01044</t>
  </si>
  <si>
    <t>2017A01050</t>
  </si>
  <si>
    <t>2017A01053</t>
  </si>
  <si>
    <t>2017A01054</t>
  </si>
  <si>
    <t>2017A01063</t>
  </si>
  <si>
    <t>2017A01064</t>
  </si>
  <si>
    <t>缺考</t>
  </si>
  <si>
    <t>2017A01066</t>
  </si>
  <si>
    <t>2017A01067</t>
  </si>
  <si>
    <t>2017A01074</t>
  </si>
  <si>
    <t>2017A01079</t>
  </si>
  <si>
    <t>2017A01083</t>
  </si>
  <si>
    <t>2017A01084</t>
  </si>
  <si>
    <t>2017A01085</t>
  </si>
  <si>
    <t>2017A01089</t>
  </si>
  <si>
    <t>2017A01092</t>
  </si>
  <si>
    <t>2017A01093</t>
  </si>
  <si>
    <t>2017A01094</t>
  </si>
  <si>
    <t>2017A01098</t>
  </si>
  <si>
    <t>2017A01102</t>
  </si>
  <si>
    <t>2017A01103</t>
  </si>
  <si>
    <t>2017A01110</t>
  </si>
  <si>
    <t>2017A01112</t>
  </si>
  <si>
    <t>2017A01123</t>
  </si>
  <si>
    <t>2017A01124</t>
  </si>
  <si>
    <t>2017A01129</t>
  </si>
  <si>
    <t>2017A01135</t>
  </si>
  <si>
    <t>2017A01139</t>
  </si>
  <si>
    <t>2017A01142</t>
  </si>
  <si>
    <t>2017A01143</t>
  </si>
  <si>
    <t>2017A01145</t>
  </si>
  <si>
    <t>2017A01148</t>
  </si>
  <si>
    <t>2017A01155</t>
  </si>
  <si>
    <t>2017A02002</t>
  </si>
  <si>
    <t>2017A02008</t>
  </si>
  <si>
    <t>2017A02009</t>
  </si>
  <si>
    <t>2017A02010</t>
  </si>
  <si>
    <t>2017A02012</t>
  </si>
  <si>
    <t>2017A02015</t>
  </si>
  <si>
    <t>2017A02022</t>
  </si>
  <si>
    <t>2017A02024</t>
  </si>
  <si>
    <t>2017A02025</t>
  </si>
  <si>
    <t>2017A02026</t>
  </si>
  <si>
    <t>2017A02027</t>
  </si>
  <si>
    <t>2017A02029</t>
  </si>
  <si>
    <t>2017A02033</t>
  </si>
  <si>
    <t>2017A02034</t>
  </si>
  <si>
    <t>2017A02035</t>
  </si>
  <si>
    <t>2017A02036</t>
  </si>
  <si>
    <t>2017A02037</t>
  </si>
  <si>
    <t>2017A02038</t>
  </si>
  <si>
    <t>2017A02039</t>
  </si>
  <si>
    <t>2017A02040</t>
  </si>
  <si>
    <t>2017A02041</t>
  </si>
  <si>
    <t>2017A02044</t>
  </si>
  <si>
    <t>2017A02045</t>
  </si>
  <si>
    <t>2017A02048</t>
  </si>
  <si>
    <t>2017A02050</t>
  </si>
  <si>
    <t>2017A02053</t>
  </si>
  <si>
    <t>2017A02054</t>
  </si>
  <si>
    <t>2017A02056</t>
  </si>
  <si>
    <t>2017A02057</t>
  </si>
  <si>
    <t>2017A02058</t>
  </si>
  <si>
    <t>2017A02060</t>
  </si>
  <si>
    <t>2017A02062</t>
  </si>
  <si>
    <t>2017A02063</t>
  </si>
  <si>
    <t>2017A02064</t>
  </si>
  <si>
    <t>2017A02065</t>
  </si>
  <si>
    <t>2017A02066</t>
  </si>
  <si>
    <t>2017A02068</t>
  </si>
  <si>
    <t>2017A02069</t>
  </si>
  <si>
    <t>2017A02070</t>
  </si>
  <si>
    <t>2017A03005</t>
  </si>
  <si>
    <t>2017A03038</t>
  </si>
  <si>
    <t>2017A03086</t>
  </si>
  <si>
    <t>2017A03094</t>
  </si>
  <si>
    <t>2017A03099</t>
  </si>
  <si>
    <t>2017A03106</t>
  </si>
  <si>
    <t>2017A03124</t>
  </si>
  <si>
    <t>2017A03129</t>
  </si>
  <si>
    <t>2017A03152</t>
  </si>
  <si>
    <t>2017A03164</t>
  </si>
  <si>
    <t>2017A03172</t>
  </si>
  <si>
    <t>2017A03191</t>
  </si>
  <si>
    <t>2017A03205</t>
  </si>
  <si>
    <t>2017A03214</t>
  </si>
  <si>
    <t>2017A03217</t>
  </si>
  <si>
    <t>2017A03227</t>
  </si>
  <si>
    <t>2017A03231</t>
  </si>
  <si>
    <t>2017A03238</t>
  </si>
  <si>
    <t>2017A03242</t>
  </si>
  <si>
    <t>2017A03248</t>
  </si>
  <si>
    <t>2017A03260</t>
  </si>
  <si>
    <t>2017A03268</t>
  </si>
  <si>
    <t>2017A03271</t>
  </si>
  <si>
    <t>2017A03274</t>
  </si>
  <si>
    <t>2017A03276</t>
  </si>
  <si>
    <t>2017A03280</t>
  </si>
  <si>
    <t>2017A03295</t>
  </si>
  <si>
    <t>2017A04003</t>
  </si>
  <si>
    <t>2017A04005</t>
  </si>
  <si>
    <t>2017A04006</t>
  </si>
  <si>
    <t>2017A04007</t>
  </si>
  <si>
    <t>2017A04008</t>
  </si>
  <si>
    <t>2017A04009</t>
  </si>
  <si>
    <t>2017A04010</t>
  </si>
  <si>
    <t>2017A04013</t>
  </si>
  <si>
    <t>2017A04014</t>
  </si>
  <si>
    <t>2017A04015</t>
  </si>
  <si>
    <t>2017A04016</t>
  </si>
  <si>
    <t>2017A05001</t>
  </si>
  <si>
    <t>2017A05004</t>
  </si>
  <si>
    <t>2017A05009</t>
  </si>
  <si>
    <t>2017A05012</t>
  </si>
  <si>
    <t>2017A05014</t>
  </si>
  <si>
    <t>2017A05017</t>
  </si>
  <si>
    <t>2017A05022</t>
  </si>
  <si>
    <t>2017A05023</t>
  </si>
  <si>
    <t>2017A05026</t>
  </si>
  <si>
    <t>2017A05028</t>
  </si>
  <si>
    <t>2017A05032</t>
  </si>
  <si>
    <t>2017A05033</t>
  </si>
  <si>
    <t>2017A05034</t>
  </si>
  <si>
    <t>2017A05038</t>
  </si>
  <si>
    <t>2017A05040</t>
  </si>
  <si>
    <t>2017A05041</t>
  </si>
  <si>
    <t>2017A05042</t>
  </si>
  <si>
    <t>2017A06001</t>
  </si>
  <si>
    <t>2017A06006</t>
  </si>
  <si>
    <t>2017A06013</t>
  </si>
  <si>
    <t>2017A06020</t>
  </si>
  <si>
    <t>2017A06022</t>
  </si>
  <si>
    <t>2017A06024</t>
  </si>
  <si>
    <t>2017A06025</t>
  </si>
  <si>
    <t>2017A06028</t>
  </si>
  <si>
    <t>2017A06035</t>
  </si>
  <si>
    <t>2017A06036</t>
  </si>
  <si>
    <t>2017A06037</t>
  </si>
  <si>
    <t>2017A06038</t>
  </si>
  <si>
    <t>2017A06039</t>
  </si>
  <si>
    <t>2017A06040</t>
  </si>
  <si>
    <t>2017A07006</t>
  </si>
  <si>
    <t>2017A07009</t>
  </si>
  <si>
    <t>2017A07010</t>
  </si>
  <si>
    <t>2017A07011</t>
  </si>
  <si>
    <t>2017A07013</t>
  </si>
  <si>
    <t>2017A07014</t>
  </si>
  <si>
    <t>2017A07015</t>
  </si>
  <si>
    <t>2017A07016</t>
  </si>
  <si>
    <t>2017A07017</t>
  </si>
  <si>
    <t>2017A07018</t>
  </si>
  <si>
    <t>2017A07019</t>
  </si>
  <si>
    <t>2017A07022</t>
  </si>
  <si>
    <t>2017A07023</t>
  </si>
  <si>
    <t>2017A07024</t>
  </si>
  <si>
    <t>2017A07025</t>
  </si>
  <si>
    <t>2017A08004</t>
  </si>
  <si>
    <t>2017A08005</t>
  </si>
  <si>
    <t>2017A08007</t>
  </si>
  <si>
    <t>2017A08008</t>
  </si>
  <si>
    <t>2017A08012</t>
  </si>
  <si>
    <t>2017A08014</t>
  </si>
  <si>
    <t>2017A08015</t>
  </si>
  <si>
    <t>2017A08016</t>
  </si>
  <si>
    <t>2017A08017</t>
  </si>
  <si>
    <t>2017A08018</t>
  </si>
  <si>
    <t>2017A08020</t>
  </si>
  <si>
    <t>2017A08021</t>
  </si>
  <si>
    <t>2017A08024</t>
  </si>
  <si>
    <t>2017A08027</t>
  </si>
  <si>
    <t>2017A08029</t>
  </si>
  <si>
    <t>2017A08030</t>
  </si>
  <si>
    <t>2017A08032</t>
  </si>
  <si>
    <t>2017A08033</t>
  </si>
  <si>
    <t>2017A08035</t>
  </si>
  <si>
    <t>2017A08037</t>
  </si>
  <si>
    <t>2017A08039</t>
  </si>
  <si>
    <t>2017B01001</t>
  </si>
  <si>
    <t>2017B01031</t>
  </si>
  <si>
    <t>2017B01032</t>
  </si>
  <si>
    <t>2017B01044</t>
  </si>
  <si>
    <t>2017B01072</t>
  </si>
  <si>
    <t>2017B01110</t>
  </si>
  <si>
    <t>2017B01111</t>
  </si>
  <si>
    <t>2017B01113</t>
  </si>
  <si>
    <t>2017B01114</t>
  </si>
  <si>
    <t>2017B01119</t>
  </si>
  <si>
    <t>2017B01133</t>
  </si>
  <si>
    <t>2017B01167</t>
  </si>
  <si>
    <t>2017B01184</t>
  </si>
  <si>
    <t>2017B01185</t>
  </si>
  <si>
    <t>2017B01196</t>
  </si>
  <si>
    <t>2017B01199</t>
  </si>
  <si>
    <t>2017B01209</t>
  </si>
  <si>
    <t>2017B01212</t>
  </si>
  <si>
    <t>2017B01229</t>
  </si>
  <si>
    <t>2017B01252</t>
  </si>
  <si>
    <t>2017B01258</t>
  </si>
  <si>
    <t>2017B01271</t>
  </si>
  <si>
    <t>2017B01293</t>
  </si>
  <si>
    <t>2017B01297</t>
  </si>
  <si>
    <t>2017B01298</t>
  </si>
  <si>
    <t>2017B01308</t>
  </si>
  <si>
    <t>2017B01311</t>
  </si>
  <si>
    <t>2017B01315</t>
  </si>
  <si>
    <t>2017B01326</t>
  </si>
  <si>
    <t>2017B01333</t>
  </si>
  <si>
    <t>2017B01344</t>
  </si>
  <si>
    <t>2017B01346</t>
  </si>
  <si>
    <t>2017B01348</t>
  </si>
  <si>
    <t>2017B01349</t>
  </si>
  <si>
    <t>2017B01351</t>
  </si>
  <si>
    <t>2017B01356</t>
  </si>
  <si>
    <t>2017B01361</t>
  </si>
  <si>
    <t>2017B01375</t>
  </si>
  <si>
    <t>2017B01376</t>
  </si>
  <si>
    <t>2017B01386</t>
  </si>
  <si>
    <t>2017B01393</t>
  </si>
  <si>
    <t>2017B01394</t>
  </si>
  <si>
    <t>2017B01406</t>
  </si>
  <si>
    <t>2017B01409</t>
  </si>
  <si>
    <t>2017B01413</t>
  </si>
  <si>
    <t>2017B01414</t>
  </si>
  <si>
    <t>2017B01415</t>
  </si>
  <si>
    <t>2017B01422</t>
  </si>
  <si>
    <t>2017B01428</t>
  </si>
  <si>
    <t>2017B01437</t>
  </si>
  <si>
    <t>2017B01440</t>
  </si>
  <si>
    <t>2017B02002</t>
  </si>
  <si>
    <t>2017B02029</t>
  </si>
  <si>
    <t>2017B02031</t>
  </si>
  <si>
    <t>2017B02035</t>
  </si>
  <si>
    <t>2017B02052</t>
  </si>
  <si>
    <t>2017B02061</t>
  </si>
  <si>
    <t>2017B02073</t>
  </si>
  <si>
    <t>2017B02075</t>
  </si>
  <si>
    <t>2017B02077</t>
  </si>
  <si>
    <t>2017B02079</t>
  </si>
  <si>
    <t>2017B02082</t>
  </si>
  <si>
    <t>2017B02104</t>
  </si>
  <si>
    <t>2017B02121</t>
  </si>
  <si>
    <t>2017B02131</t>
  </si>
  <si>
    <t>2017B02133</t>
  </si>
  <si>
    <t>2017B02136</t>
  </si>
  <si>
    <t>2017B02138</t>
  </si>
  <si>
    <t>2017B02147</t>
  </si>
  <si>
    <t>2017B02149</t>
  </si>
  <si>
    <t>2017B02150</t>
  </si>
  <si>
    <t>2017B02155</t>
  </si>
  <si>
    <t>2017B02156</t>
  </si>
  <si>
    <t>2017B02159</t>
  </si>
  <si>
    <t>2017B02160</t>
  </si>
  <si>
    <t>2017B02171</t>
  </si>
  <si>
    <t>2017B02175</t>
  </si>
  <si>
    <t>2017B02177</t>
  </si>
  <si>
    <t>2017B02180</t>
  </si>
  <si>
    <t>2017B02185</t>
  </si>
  <si>
    <t>2017B02189</t>
  </si>
  <si>
    <t>2017B03001</t>
  </si>
  <si>
    <t>2017B03002</t>
  </si>
  <si>
    <t>2017B03004</t>
  </si>
  <si>
    <t>笔试成绩折合</t>
  </si>
  <si>
    <t>讲课</t>
  </si>
  <si>
    <t>专业技能测试</t>
  </si>
  <si>
    <t>面试总成绩</t>
  </si>
  <si>
    <t>面试成绩折合</t>
  </si>
  <si>
    <t>2017B04009</t>
  </si>
  <si>
    <t>2017B04016</t>
  </si>
  <si>
    <t>2017B04026</t>
  </si>
  <si>
    <t>2017B04034</t>
  </si>
  <si>
    <t>2017B04038</t>
  </si>
  <si>
    <t>2017B04047</t>
  </si>
  <si>
    <t>2017B04053</t>
  </si>
  <si>
    <t>2017B04054</t>
  </si>
  <si>
    <t>2017B04072</t>
  </si>
  <si>
    <t>2017B04092</t>
  </si>
  <si>
    <t>2017B04098</t>
  </si>
  <si>
    <t>2017B04106</t>
  </si>
  <si>
    <t>2017B04112</t>
  </si>
  <si>
    <t>2017B05009</t>
  </si>
  <si>
    <t>2017B05012</t>
  </si>
  <si>
    <t>2017B05013</t>
  </si>
  <si>
    <t>2017B05015</t>
  </si>
  <si>
    <t>2017B05019</t>
  </si>
  <si>
    <t>2017B05022</t>
  </si>
  <si>
    <t>2017B05023</t>
  </si>
  <si>
    <t>2017B05025</t>
  </si>
  <si>
    <t>2017B05026</t>
  </si>
  <si>
    <t>2017B05034</t>
  </si>
  <si>
    <t>2017B05036</t>
  </si>
  <si>
    <t>2017B05037</t>
  </si>
  <si>
    <t>2017B05046</t>
  </si>
  <si>
    <t>2017B06004</t>
  </si>
  <si>
    <t>2017B06008</t>
  </si>
  <si>
    <t>2017B06018</t>
  </si>
  <si>
    <t>2017B06020</t>
  </si>
  <si>
    <t>2017B06044</t>
  </si>
  <si>
    <t>2017B06049</t>
  </si>
  <si>
    <t>2017B06059</t>
  </si>
  <si>
    <t>2017B06071</t>
  </si>
  <si>
    <t>2017B06075</t>
  </si>
  <si>
    <t>2017B06077</t>
  </si>
  <si>
    <t>2017B06081</t>
  </si>
  <si>
    <t>2017B06085</t>
  </si>
  <si>
    <t>2017B06086</t>
  </si>
  <si>
    <t>2017B06093</t>
  </si>
  <si>
    <t>2017B06104</t>
  </si>
  <si>
    <t>2017B06105</t>
  </si>
  <si>
    <t>2017B06107</t>
  </si>
  <si>
    <t>2017B06108</t>
  </si>
  <si>
    <t>2017B06110</t>
  </si>
  <si>
    <t>2017B06114</t>
  </si>
  <si>
    <t>2017B06117</t>
  </si>
  <si>
    <t>2017B07002</t>
  </si>
  <si>
    <t>2017B07005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</si>
</sst>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.0_);[Red]\(0.0\)"/>
    <numFmt numFmtId="180" formatCode="0.00_);[Red]\(0.00\)"/>
  </numFmts>
  <fonts count="41">
    <font>
      <sz val="12"/>
      <name val="宋体"/>
      <family val="0"/>
    </font>
    <font>
      <sz val="12"/>
      <name val="仿宋_GB2312"/>
      <family val="3"/>
    </font>
    <font>
      <sz val="14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workbookViewId="0" topLeftCell="A1">
      <selection activeCell="A1" sqref="A1:G1"/>
    </sheetView>
  </sheetViews>
  <sheetFormatPr defaultColWidth="9.00390625" defaultRowHeight="14.25"/>
  <cols>
    <col min="1" max="1" width="5.50390625" style="1" customWidth="1"/>
    <col min="2" max="2" width="12.375" style="1" customWidth="1"/>
    <col min="3" max="3" width="10.00390625" style="9" customWidth="1"/>
    <col min="4" max="4" width="11.875" style="9" customWidth="1"/>
    <col min="5" max="5" width="9.00390625" style="1" customWidth="1"/>
    <col min="6" max="6" width="10.625" style="1" customWidth="1"/>
    <col min="7" max="16384" width="9.00390625" style="1" customWidth="1"/>
  </cols>
  <sheetData>
    <row r="1" spans="1:7" ht="33.75" customHeight="1">
      <c r="A1" s="10" t="s">
        <v>0</v>
      </c>
      <c r="B1" s="10"/>
      <c r="C1" s="10"/>
      <c r="D1" s="10"/>
      <c r="E1" s="10"/>
      <c r="F1" s="10"/>
      <c r="G1" s="10"/>
    </row>
    <row r="2" spans="1:7" ht="21.75" customHeight="1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 t="s">
        <v>5</v>
      </c>
    </row>
    <row r="3" spans="1:7" ht="21.75" customHeight="1">
      <c r="A3" s="4"/>
      <c r="B3" s="4"/>
      <c r="C3" s="11"/>
      <c r="D3" s="11" t="s">
        <v>6</v>
      </c>
      <c r="E3" s="6"/>
      <c r="F3" s="11" t="s">
        <v>6</v>
      </c>
      <c r="G3" s="4"/>
    </row>
    <row r="4" spans="1:7" ht="21.75" customHeight="1">
      <c r="A4" s="6">
        <v>1</v>
      </c>
      <c r="B4" s="7" t="s">
        <v>7</v>
      </c>
      <c r="C4" s="12">
        <v>83</v>
      </c>
      <c r="D4" s="12">
        <f aca="true" t="shared" si="0" ref="D4:D67">C4*0.5</f>
        <v>41.5</v>
      </c>
      <c r="E4" s="12">
        <v>87.8</v>
      </c>
      <c r="F4" s="12">
        <f aca="true" t="shared" si="1" ref="F4:F67">E4*0.5</f>
        <v>43.9</v>
      </c>
      <c r="G4" s="12">
        <f aca="true" t="shared" si="2" ref="G4:G17">D4+F4</f>
        <v>85.4</v>
      </c>
    </row>
    <row r="5" spans="1:7" ht="21.75" customHeight="1">
      <c r="A5" s="6">
        <v>2</v>
      </c>
      <c r="B5" s="7" t="s">
        <v>8</v>
      </c>
      <c r="C5" s="12">
        <v>71</v>
      </c>
      <c r="D5" s="12">
        <f t="shared" si="0"/>
        <v>35.5</v>
      </c>
      <c r="E5" s="12">
        <v>88.6</v>
      </c>
      <c r="F5" s="12">
        <f t="shared" si="1"/>
        <v>44.3</v>
      </c>
      <c r="G5" s="12">
        <f t="shared" si="2"/>
        <v>79.8</v>
      </c>
    </row>
    <row r="6" spans="1:7" ht="21.75" customHeight="1">
      <c r="A6" s="6">
        <v>3</v>
      </c>
      <c r="B6" s="7" t="s">
        <v>9</v>
      </c>
      <c r="C6" s="12">
        <v>70</v>
      </c>
      <c r="D6" s="12">
        <f t="shared" si="0"/>
        <v>35</v>
      </c>
      <c r="E6" s="12">
        <v>91.8</v>
      </c>
      <c r="F6" s="12">
        <f t="shared" si="1"/>
        <v>45.9</v>
      </c>
      <c r="G6" s="12">
        <f t="shared" si="2"/>
        <v>80.9</v>
      </c>
    </row>
    <row r="7" spans="1:7" ht="21.75" customHeight="1">
      <c r="A7" s="6">
        <v>4</v>
      </c>
      <c r="B7" s="7" t="s">
        <v>10</v>
      </c>
      <c r="C7" s="12">
        <v>69</v>
      </c>
      <c r="D7" s="12">
        <f t="shared" si="0"/>
        <v>34.5</v>
      </c>
      <c r="E7" s="12">
        <v>86.8</v>
      </c>
      <c r="F7" s="12">
        <f t="shared" si="1"/>
        <v>43.4</v>
      </c>
      <c r="G7" s="12">
        <f t="shared" si="2"/>
        <v>77.9</v>
      </c>
    </row>
    <row r="8" spans="1:7" ht="21.75" customHeight="1">
      <c r="A8" s="6">
        <v>5</v>
      </c>
      <c r="B8" s="7" t="s">
        <v>11</v>
      </c>
      <c r="C8" s="12">
        <v>73</v>
      </c>
      <c r="D8" s="12">
        <f t="shared" si="0"/>
        <v>36.5</v>
      </c>
      <c r="E8" s="12">
        <v>86.6</v>
      </c>
      <c r="F8" s="12">
        <f t="shared" si="1"/>
        <v>43.3</v>
      </c>
      <c r="G8" s="12">
        <f t="shared" si="2"/>
        <v>79.8</v>
      </c>
    </row>
    <row r="9" spans="1:7" ht="21.75" customHeight="1">
      <c r="A9" s="6">
        <v>6</v>
      </c>
      <c r="B9" s="7" t="s">
        <v>12</v>
      </c>
      <c r="C9" s="12">
        <v>78</v>
      </c>
      <c r="D9" s="12">
        <f t="shared" si="0"/>
        <v>39</v>
      </c>
      <c r="E9" s="12">
        <v>83.8</v>
      </c>
      <c r="F9" s="12">
        <f t="shared" si="1"/>
        <v>41.9</v>
      </c>
      <c r="G9" s="12">
        <f t="shared" si="2"/>
        <v>80.9</v>
      </c>
    </row>
    <row r="10" spans="1:7" ht="21.75" customHeight="1">
      <c r="A10" s="6">
        <v>7</v>
      </c>
      <c r="B10" s="7" t="s">
        <v>13</v>
      </c>
      <c r="C10" s="12">
        <v>76</v>
      </c>
      <c r="D10" s="12">
        <f t="shared" si="0"/>
        <v>38</v>
      </c>
      <c r="E10" s="12">
        <v>88.8</v>
      </c>
      <c r="F10" s="12">
        <f t="shared" si="1"/>
        <v>44.4</v>
      </c>
      <c r="G10" s="12">
        <f t="shared" si="2"/>
        <v>82.4</v>
      </c>
    </row>
    <row r="11" spans="1:7" ht="21.75" customHeight="1">
      <c r="A11" s="6">
        <v>8</v>
      </c>
      <c r="B11" s="7" t="s">
        <v>14</v>
      </c>
      <c r="C11" s="12">
        <v>70</v>
      </c>
      <c r="D11" s="12">
        <f t="shared" si="0"/>
        <v>35</v>
      </c>
      <c r="E11" s="12">
        <v>82.6</v>
      </c>
      <c r="F11" s="12">
        <f t="shared" si="1"/>
        <v>41.3</v>
      </c>
      <c r="G11" s="12">
        <f t="shared" si="2"/>
        <v>76.3</v>
      </c>
    </row>
    <row r="12" spans="1:7" ht="21.75" customHeight="1">
      <c r="A12" s="6">
        <v>9</v>
      </c>
      <c r="B12" s="7" t="s">
        <v>15</v>
      </c>
      <c r="C12" s="12">
        <v>70</v>
      </c>
      <c r="D12" s="12">
        <f t="shared" si="0"/>
        <v>35</v>
      </c>
      <c r="E12" s="12">
        <v>86.6</v>
      </c>
      <c r="F12" s="12">
        <f t="shared" si="1"/>
        <v>43.3</v>
      </c>
      <c r="G12" s="12">
        <f t="shared" si="2"/>
        <v>78.3</v>
      </c>
    </row>
    <row r="13" spans="1:7" ht="21.75" customHeight="1">
      <c r="A13" s="6">
        <v>10</v>
      </c>
      <c r="B13" s="7" t="s">
        <v>16</v>
      </c>
      <c r="C13" s="12">
        <v>71</v>
      </c>
      <c r="D13" s="12">
        <f t="shared" si="0"/>
        <v>35.5</v>
      </c>
      <c r="E13" s="12">
        <v>84.4</v>
      </c>
      <c r="F13" s="12">
        <f t="shared" si="1"/>
        <v>42.2</v>
      </c>
      <c r="G13" s="12">
        <f t="shared" si="2"/>
        <v>77.7</v>
      </c>
    </row>
    <row r="14" spans="1:7" ht="21.75" customHeight="1">
      <c r="A14" s="6">
        <v>11</v>
      </c>
      <c r="B14" s="7" t="s">
        <v>17</v>
      </c>
      <c r="C14" s="12">
        <v>75</v>
      </c>
      <c r="D14" s="12">
        <f t="shared" si="0"/>
        <v>37.5</v>
      </c>
      <c r="E14" s="12">
        <v>81.2</v>
      </c>
      <c r="F14" s="12">
        <f t="shared" si="1"/>
        <v>40.6</v>
      </c>
      <c r="G14" s="12">
        <f t="shared" si="2"/>
        <v>78.1</v>
      </c>
    </row>
    <row r="15" spans="1:7" ht="21.75" customHeight="1">
      <c r="A15" s="6">
        <v>12</v>
      </c>
      <c r="B15" s="7" t="s">
        <v>18</v>
      </c>
      <c r="C15" s="12">
        <v>81</v>
      </c>
      <c r="D15" s="12">
        <f t="shared" si="0"/>
        <v>40.5</v>
      </c>
      <c r="E15" s="12">
        <v>90</v>
      </c>
      <c r="F15" s="12">
        <f t="shared" si="1"/>
        <v>45</v>
      </c>
      <c r="G15" s="12">
        <f t="shared" si="2"/>
        <v>85.5</v>
      </c>
    </row>
    <row r="16" spans="1:7" ht="21.75" customHeight="1">
      <c r="A16" s="6">
        <v>13</v>
      </c>
      <c r="B16" s="7" t="s">
        <v>19</v>
      </c>
      <c r="C16" s="12">
        <v>69</v>
      </c>
      <c r="D16" s="12">
        <f t="shared" si="0"/>
        <v>34.5</v>
      </c>
      <c r="E16" s="12">
        <v>90.6</v>
      </c>
      <c r="F16" s="12">
        <f t="shared" si="1"/>
        <v>45.3</v>
      </c>
      <c r="G16" s="12">
        <f t="shared" si="2"/>
        <v>79.8</v>
      </c>
    </row>
    <row r="17" spans="1:7" ht="21.75" customHeight="1">
      <c r="A17" s="6">
        <v>14</v>
      </c>
      <c r="B17" s="7" t="s">
        <v>20</v>
      </c>
      <c r="C17" s="12">
        <v>68</v>
      </c>
      <c r="D17" s="12">
        <f t="shared" si="0"/>
        <v>34</v>
      </c>
      <c r="E17" s="12">
        <v>85.4</v>
      </c>
      <c r="F17" s="12">
        <f t="shared" si="1"/>
        <v>42.7</v>
      </c>
      <c r="G17" s="12">
        <f t="shared" si="2"/>
        <v>76.7</v>
      </c>
    </row>
    <row r="18" spans="1:7" ht="21.75" customHeight="1">
      <c r="A18" s="6">
        <v>15</v>
      </c>
      <c r="B18" s="7" t="s">
        <v>21</v>
      </c>
      <c r="C18" s="12">
        <v>84</v>
      </c>
      <c r="D18" s="12">
        <f t="shared" si="0"/>
        <v>42</v>
      </c>
      <c r="E18" s="12" t="s">
        <v>22</v>
      </c>
      <c r="F18" s="12" t="e">
        <f t="shared" si="1"/>
        <v>#VALUE!</v>
      </c>
      <c r="G18" s="12">
        <f>D18</f>
        <v>42</v>
      </c>
    </row>
    <row r="19" spans="1:7" ht="21.75" customHeight="1">
      <c r="A19" s="6">
        <v>16</v>
      </c>
      <c r="B19" s="7" t="s">
        <v>23</v>
      </c>
      <c r="C19" s="12">
        <v>75</v>
      </c>
      <c r="D19" s="12">
        <f t="shared" si="0"/>
        <v>37.5</v>
      </c>
      <c r="E19" s="12">
        <v>84.8</v>
      </c>
      <c r="F19" s="12">
        <f t="shared" si="1"/>
        <v>42.4</v>
      </c>
      <c r="G19" s="12">
        <f aca="true" t="shared" si="3" ref="G19:G22">D19+F19</f>
        <v>79.9</v>
      </c>
    </row>
    <row r="20" spans="1:7" ht="21.75" customHeight="1">
      <c r="A20" s="6">
        <v>17</v>
      </c>
      <c r="B20" s="7" t="s">
        <v>24</v>
      </c>
      <c r="C20" s="12">
        <v>70</v>
      </c>
      <c r="D20" s="12">
        <f t="shared" si="0"/>
        <v>35</v>
      </c>
      <c r="E20" s="12">
        <v>85.8</v>
      </c>
      <c r="F20" s="12">
        <f t="shared" si="1"/>
        <v>42.9</v>
      </c>
      <c r="G20" s="12">
        <f t="shared" si="3"/>
        <v>77.9</v>
      </c>
    </row>
    <row r="21" spans="1:7" ht="21.75" customHeight="1">
      <c r="A21" s="6">
        <v>18</v>
      </c>
      <c r="B21" s="7" t="s">
        <v>25</v>
      </c>
      <c r="C21" s="12">
        <v>71</v>
      </c>
      <c r="D21" s="12">
        <f t="shared" si="0"/>
        <v>35.5</v>
      </c>
      <c r="E21" s="12">
        <v>83.6</v>
      </c>
      <c r="F21" s="12">
        <f t="shared" si="1"/>
        <v>41.8</v>
      </c>
      <c r="G21" s="12">
        <f t="shared" si="3"/>
        <v>77.3</v>
      </c>
    </row>
    <row r="22" spans="1:7" ht="21.75" customHeight="1">
      <c r="A22" s="6">
        <v>19</v>
      </c>
      <c r="B22" s="7" t="s">
        <v>26</v>
      </c>
      <c r="C22" s="12">
        <v>71</v>
      </c>
      <c r="D22" s="12">
        <f t="shared" si="0"/>
        <v>35.5</v>
      </c>
      <c r="E22" s="12">
        <v>86.6</v>
      </c>
      <c r="F22" s="12">
        <f t="shared" si="1"/>
        <v>43.3</v>
      </c>
      <c r="G22" s="12">
        <f t="shared" si="3"/>
        <v>78.8</v>
      </c>
    </row>
    <row r="23" spans="1:7" ht="21.75" customHeight="1">
      <c r="A23" s="6">
        <v>20</v>
      </c>
      <c r="B23" s="7" t="s">
        <v>27</v>
      </c>
      <c r="C23" s="12">
        <v>68</v>
      </c>
      <c r="D23" s="12">
        <f t="shared" si="0"/>
        <v>34</v>
      </c>
      <c r="E23" s="12" t="s">
        <v>22</v>
      </c>
      <c r="F23" s="12" t="e">
        <f t="shared" si="1"/>
        <v>#VALUE!</v>
      </c>
      <c r="G23" s="12">
        <f>D23</f>
        <v>34</v>
      </c>
    </row>
    <row r="24" spans="1:7" ht="21.75" customHeight="1">
      <c r="A24" s="6">
        <v>21</v>
      </c>
      <c r="B24" s="7" t="s">
        <v>28</v>
      </c>
      <c r="C24" s="12">
        <v>73</v>
      </c>
      <c r="D24" s="12">
        <f t="shared" si="0"/>
        <v>36.5</v>
      </c>
      <c r="E24" s="12">
        <v>86.8</v>
      </c>
      <c r="F24" s="12">
        <f t="shared" si="1"/>
        <v>43.4</v>
      </c>
      <c r="G24" s="12">
        <f aca="true" t="shared" si="4" ref="G24:G51">D24+F24</f>
        <v>79.9</v>
      </c>
    </row>
    <row r="25" spans="1:7" ht="21.75" customHeight="1">
      <c r="A25" s="6">
        <v>22</v>
      </c>
      <c r="B25" s="7" t="s">
        <v>29</v>
      </c>
      <c r="C25" s="12">
        <v>69</v>
      </c>
      <c r="D25" s="12">
        <f t="shared" si="0"/>
        <v>34.5</v>
      </c>
      <c r="E25" s="12" t="s">
        <v>22</v>
      </c>
      <c r="F25" s="12" t="e">
        <f t="shared" si="1"/>
        <v>#VALUE!</v>
      </c>
      <c r="G25" s="12">
        <f>D25</f>
        <v>34.5</v>
      </c>
    </row>
    <row r="26" spans="1:7" ht="21.75" customHeight="1">
      <c r="A26" s="6">
        <v>23</v>
      </c>
      <c r="B26" s="7" t="s">
        <v>30</v>
      </c>
      <c r="C26" s="12">
        <v>69</v>
      </c>
      <c r="D26" s="12">
        <f t="shared" si="0"/>
        <v>34.5</v>
      </c>
      <c r="E26" s="12">
        <v>82.8</v>
      </c>
      <c r="F26" s="12">
        <f t="shared" si="1"/>
        <v>41.4</v>
      </c>
      <c r="G26" s="12">
        <f t="shared" si="4"/>
        <v>75.9</v>
      </c>
    </row>
    <row r="27" spans="1:7" ht="21.75" customHeight="1">
      <c r="A27" s="6">
        <v>24</v>
      </c>
      <c r="B27" s="7" t="s">
        <v>31</v>
      </c>
      <c r="C27" s="12">
        <v>71</v>
      </c>
      <c r="D27" s="12">
        <f t="shared" si="0"/>
        <v>35.5</v>
      </c>
      <c r="E27" s="12">
        <v>92.8</v>
      </c>
      <c r="F27" s="12">
        <f t="shared" si="1"/>
        <v>46.4</v>
      </c>
      <c r="G27" s="12">
        <f t="shared" si="4"/>
        <v>81.9</v>
      </c>
    </row>
    <row r="28" spans="1:7" ht="21.75" customHeight="1">
      <c r="A28" s="6">
        <v>25</v>
      </c>
      <c r="B28" s="7" t="s">
        <v>32</v>
      </c>
      <c r="C28" s="12">
        <v>70</v>
      </c>
      <c r="D28" s="12">
        <f t="shared" si="0"/>
        <v>35</v>
      </c>
      <c r="E28" s="12">
        <v>85.2</v>
      </c>
      <c r="F28" s="12">
        <f t="shared" si="1"/>
        <v>42.6</v>
      </c>
      <c r="G28" s="12">
        <f t="shared" si="4"/>
        <v>77.6</v>
      </c>
    </row>
    <row r="29" spans="1:7" ht="21.75" customHeight="1">
      <c r="A29" s="6">
        <v>26</v>
      </c>
      <c r="B29" s="7" t="s">
        <v>33</v>
      </c>
      <c r="C29" s="12">
        <v>78</v>
      </c>
      <c r="D29" s="12">
        <f t="shared" si="0"/>
        <v>39</v>
      </c>
      <c r="E29" s="12">
        <v>87.4</v>
      </c>
      <c r="F29" s="12">
        <f t="shared" si="1"/>
        <v>43.7</v>
      </c>
      <c r="G29" s="12">
        <f t="shared" si="4"/>
        <v>82.7</v>
      </c>
    </row>
    <row r="30" spans="1:7" ht="21.75" customHeight="1">
      <c r="A30" s="6">
        <v>27</v>
      </c>
      <c r="B30" s="7" t="s">
        <v>34</v>
      </c>
      <c r="C30" s="12">
        <v>69</v>
      </c>
      <c r="D30" s="12">
        <f t="shared" si="0"/>
        <v>34.5</v>
      </c>
      <c r="E30" s="12">
        <v>83.4</v>
      </c>
      <c r="F30" s="12">
        <f t="shared" si="1"/>
        <v>41.7</v>
      </c>
      <c r="G30" s="12">
        <f t="shared" si="4"/>
        <v>76.2</v>
      </c>
    </row>
    <row r="31" spans="1:7" ht="21.75" customHeight="1">
      <c r="A31" s="6">
        <v>28</v>
      </c>
      <c r="B31" s="7" t="s">
        <v>35</v>
      </c>
      <c r="C31" s="12">
        <v>77</v>
      </c>
      <c r="D31" s="12">
        <f t="shared" si="0"/>
        <v>38.5</v>
      </c>
      <c r="E31" s="12">
        <v>84.2</v>
      </c>
      <c r="F31" s="12">
        <f t="shared" si="1"/>
        <v>42.1</v>
      </c>
      <c r="G31" s="12">
        <f t="shared" si="4"/>
        <v>80.6</v>
      </c>
    </row>
    <row r="32" spans="1:7" ht="21.75" customHeight="1">
      <c r="A32" s="6">
        <v>29</v>
      </c>
      <c r="B32" s="7" t="s">
        <v>36</v>
      </c>
      <c r="C32" s="12">
        <v>74</v>
      </c>
      <c r="D32" s="12">
        <f t="shared" si="0"/>
        <v>37</v>
      </c>
      <c r="E32" s="12">
        <v>87.2</v>
      </c>
      <c r="F32" s="12">
        <f t="shared" si="1"/>
        <v>43.6</v>
      </c>
      <c r="G32" s="12">
        <f t="shared" si="4"/>
        <v>80.6</v>
      </c>
    </row>
    <row r="33" spans="1:7" ht="21.75" customHeight="1">
      <c r="A33" s="6">
        <v>30</v>
      </c>
      <c r="B33" s="7" t="s">
        <v>37</v>
      </c>
      <c r="C33" s="12">
        <v>69</v>
      </c>
      <c r="D33" s="12">
        <f t="shared" si="0"/>
        <v>34.5</v>
      </c>
      <c r="E33" s="12">
        <v>90.2</v>
      </c>
      <c r="F33" s="12">
        <f t="shared" si="1"/>
        <v>45.1</v>
      </c>
      <c r="G33" s="12">
        <f t="shared" si="4"/>
        <v>79.6</v>
      </c>
    </row>
    <row r="34" spans="1:7" ht="21.75" customHeight="1">
      <c r="A34" s="6">
        <v>31</v>
      </c>
      <c r="B34" s="7" t="s">
        <v>38</v>
      </c>
      <c r="C34" s="12">
        <v>70</v>
      </c>
      <c r="D34" s="12">
        <f t="shared" si="0"/>
        <v>35</v>
      </c>
      <c r="E34" s="12">
        <v>84</v>
      </c>
      <c r="F34" s="12">
        <f t="shared" si="1"/>
        <v>42</v>
      </c>
      <c r="G34" s="12">
        <f t="shared" si="4"/>
        <v>77</v>
      </c>
    </row>
    <row r="35" spans="1:7" ht="21.75" customHeight="1">
      <c r="A35" s="6">
        <v>32</v>
      </c>
      <c r="B35" s="7" t="s">
        <v>39</v>
      </c>
      <c r="C35" s="12">
        <v>75</v>
      </c>
      <c r="D35" s="12">
        <f t="shared" si="0"/>
        <v>37.5</v>
      </c>
      <c r="E35" s="12">
        <v>90.2</v>
      </c>
      <c r="F35" s="12">
        <f t="shared" si="1"/>
        <v>45.1</v>
      </c>
      <c r="G35" s="12">
        <f t="shared" si="4"/>
        <v>82.6</v>
      </c>
    </row>
    <row r="36" spans="1:7" ht="21.75" customHeight="1">
      <c r="A36" s="6">
        <v>33</v>
      </c>
      <c r="B36" s="7" t="s">
        <v>40</v>
      </c>
      <c r="C36" s="12">
        <v>76</v>
      </c>
      <c r="D36" s="12">
        <f t="shared" si="0"/>
        <v>38</v>
      </c>
      <c r="E36" s="12">
        <v>88.2</v>
      </c>
      <c r="F36" s="12">
        <f t="shared" si="1"/>
        <v>44.1</v>
      </c>
      <c r="G36" s="12">
        <f t="shared" si="4"/>
        <v>82.1</v>
      </c>
    </row>
    <row r="37" spans="1:7" ht="21.75" customHeight="1">
      <c r="A37" s="6">
        <v>34</v>
      </c>
      <c r="B37" s="7" t="s">
        <v>41</v>
      </c>
      <c r="C37" s="12">
        <v>69</v>
      </c>
      <c r="D37" s="12">
        <f t="shared" si="0"/>
        <v>34.5</v>
      </c>
      <c r="E37" s="12">
        <v>92.6</v>
      </c>
      <c r="F37" s="12">
        <f t="shared" si="1"/>
        <v>46.3</v>
      </c>
      <c r="G37" s="12">
        <f t="shared" si="4"/>
        <v>80.8</v>
      </c>
    </row>
    <row r="38" spans="1:7" ht="21.75" customHeight="1">
      <c r="A38" s="6">
        <v>35</v>
      </c>
      <c r="B38" s="7" t="s">
        <v>42</v>
      </c>
      <c r="C38" s="12">
        <v>69</v>
      </c>
      <c r="D38" s="12">
        <f t="shared" si="0"/>
        <v>34.5</v>
      </c>
      <c r="E38" s="12">
        <v>88.4</v>
      </c>
      <c r="F38" s="12">
        <f t="shared" si="1"/>
        <v>44.2</v>
      </c>
      <c r="G38" s="12">
        <f t="shared" si="4"/>
        <v>78.7</v>
      </c>
    </row>
    <row r="39" spans="1:7" ht="21.75" customHeight="1">
      <c r="A39" s="6">
        <v>36</v>
      </c>
      <c r="B39" s="7" t="s">
        <v>43</v>
      </c>
      <c r="C39" s="12">
        <v>68</v>
      </c>
      <c r="D39" s="12">
        <f t="shared" si="0"/>
        <v>34</v>
      </c>
      <c r="E39" s="12">
        <v>85</v>
      </c>
      <c r="F39" s="12">
        <f t="shared" si="1"/>
        <v>42.5</v>
      </c>
      <c r="G39" s="12">
        <f t="shared" si="4"/>
        <v>76.5</v>
      </c>
    </row>
    <row r="40" spans="1:7" ht="21.75" customHeight="1">
      <c r="A40" s="6">
        <v>37</v>
      </c>
      <c r="B40" s="7" t="s">
        <v>44</v>
      </c>
      <c r="C40" s="12">
        <v>73</v>
      </c>
      <c r="D40" s="12">
        <f t="shared" si="0"/>
        <v>36.5</v>
      </c>
      <c r="E40" s="12">
        <v>86.8</v>
      </c>
      <c r="F40" s="12">
        <f t="shared" si="1"/>
        <v>43.4</v>
      </c>
      <c r="G40" s="12">
        <f t="shared" si="4"/>
        <v>79.9</v>
      </c>
    </row>
    <row r="41" spans="1:7" ht="21.75" customHeight="1">
      <c r="A41" s="6">
        <v>38</v>
      </c>
      <c r="B41" s="7" t="s">
        <v>45</v>
      </c>
      <c r="C41" s="12">
        <v>81</v>
      </c>
      <c r="D41" s="12">
        <f t="shared" si="0"/>
        <v>40.5</v>
      </c>
      <c r="E41" s="12">
        <v>92.4</v>
      </c>
      <c r="F41" s="12">
        <f t="shared" si="1"/>
        <v>46.2</v>
      </c>
      <c r="G41" s="12">
        <f t="shared" si="4"/>
        <v>86.7</v>
      </c>
    </row>
    <row r="42" spans="1:7" ht="21.75" customHeight="1">
      <c r="A42" s="6">
        <v>39</v>
      </c>
      <c r="B42" s="7" t="s">
        <v>46</v>
      </c>
      <c r="C42" s="12">
        <v>68</v>
      </c>
      <c r="D42" s="12">
        <f t="shared" si="0"/>
        <v>34</v>
      </c>
      <c r="E42" s="12">
        <v>85.8</v>
      </c>
      <c r="F42" s="12">
        <f t="shared" si="1"/>
        <v>42.9</v>
      </c>
      <c r="G42" s="12">
        <f t="shared" si="4"/>
        <v>76.9</v>
      </c>
    </row>
    <row r="43" spans="1:7" ht="21.75" customHeight="1">
      <c r="A43" s="6">
        <v>40</v>
      </c>
      <c r="B43" s="7" t="s">
        <v>47</v>
      </c>
      <c r="C43" s="12">
        <v>69</v>
      </c>
      <c r="D43" s="12">
        <f t="shared" si="0"/>
        <v>34.5</v>
      </c>
      <c r="E43" s="12">
        <v>88.2</v>
      </c>
      <c r="F43" s="12">
        <f t="shared" si="1"/>
        <v>44.1</v>
      </c>
      <c r="G43" s="12">
        <f t="shared" si="4"/>
        <v>78.6</v>
      </c>
    </row>
    <row r="44" spans="1:7" ht="21.75" customHeight="1">
      <c r="A44" s="6">
        <v>41</v>
      </c>
      <c r="B44" s="7" t="s">
        <v>48</v>
      </c>
      <c r="C44" s="12">
        <v>71</v>
      </c>
      <c r="D44" s="12">
        <f t="shared" si="0"/>
        <v>35.5</v>
      </c>
      <c r="E44" s="12">
        <v>87.4</v>
      </c>
      <c r="F44" s="12">
        <f t="shared" si="1"/>
        <v>43.7</v>
      </c>
      <c r="G44" s="12">
        <f t="shared" si="4"/>
        <v>79.2</v>
      </c>
    </row>
    <row r="45" spans="1:7" ht="21.75" customHeight="1">
      <c r="A45" s="6">
        <v>42</v>
      </c>
      <c r="B45" s="7" t="s">
        <v>49</v>
      </c>
      <c r="C45" s="12">
        <v>48</v>
      </c>
      <c r="D45" s="12">
        <f t="shared" si="0"/>
        <v>24</v>
      </c>
      <c r="E45" s="12">
        <v>85.4</v>
      </c>
      <c r="F45" s="12">
        <f t="shared" si="1"/>
        <v>42.7</v>
      </c>
      <c r="G45" s="12">
        <f t="shared" si="4"/>
        <v>66.7</v>
      </c>
    </row>
    <row r="46" spans="1:7" ht="21.75" customHeight="1">
      <c r="A46" s="6">
        <v>43</v>
      </c>
      <c r="B46" s="7" t="s">
        <v>50</v>
      </c>
      <c r="C46" s="12">
        <v>64</v>
      </c>
      <c r="D46" s="12">
        <f t="shared" si="0"/>
        <v>32</v>
      </c>
      <c r="E46" s="12">
        <v>83</v>
      </c>
      <c r="F46" s="12">
        <f t="shared" si="1"/>
        <v>41.5</v>
      </c>
      <c r="G46" s="12">
        <f t="shared" si="4"/>
        <v>73.5</v>
      </c>
    </row>
    <row r="47" spans="1:7" ht="21.75" customHeight="1">
      <c r="A47" s="6">
        <v>44</v>
      </c>
      <c r="B47" s="7" t="s">
        <v>51</v>
      </c>
      <c r="C47" s="12">
        <v>62</v>
      </c>
      <c r="D47" s="12">
        <f t="shared" si="0"/>
        <v>31</v>
      </c>
      <c r="E47" s="12">
        <v>84.8</v>
      </c>
      <c r="F47" s="12">
        <f t="shared" si="1"/>
        <v>42.4</v>
      </c>
      <c r="G47" s="12">
        <f t="shared" si="4"/>
        <v>73.4</v>
      </c>
    </row>
    <row r="48" spans="1:7" ht="21.75" customHeight="1">
      <c r="A48" s="6">
        <v>45</v>
      </c>
      <c r="B48" s="7" t="s">
        <v>52</v>
      </c>
      <c r="C48" s="12">
        <v>74</v>
      </c>
      <c r="D48" s="12">
        <f t="shared" si="0"/>
        <v>37</v>
      </c>
      <c r="E48" s="12">
        <v>85.4</v>
      </c>
      <c r="F48" s="12">
        <f t="shared" si="1"/>
        <v>42.7</v>
      </c>
      <c r="G48" s="12">
        <f t="shared" si="4"/>
        <v>79.7</v>
      </c>
    </row>
    <row r="49" spans="1:7" ht="21.75" customHeight="1">
      <c r="A49" s="6">
        <v>46</v>
      </c>
      <c r="B49" s="7" t="s">
        <v>53</v>
      </c>
      <c r="C49" s="12">
        <v>56</v>
      </c>
      <c r="D49" s="12">
        <f t="shared" si="0"/>
        <v>28</v>
      </c>
      <c r="E49" s="12">
        <v>80.2</v>
      </c>
      <c r="F49" s="12">
        <f t="shared" si="1"/>
        <v>40.1</v>
      </c>
      <c r="G49" s="12">
        <f t="shared" si="4"/>
        <v>68.1</v>
      </c>
    </row>
    <row r="50" spans="1:7" ht="21.75" customHeight="1">
      <c r="A50" s="6">
        <v>47</v>
      </c>
      <c r="B50" s="7" t="s">
        <v>54</v>
      </c>
      <c r="C50" s="12">
        <v>67</v>
      </c>
      <c r="D50" s="12">
        <f t="shared" si="0"/>
        <v>33.5</v>
      </c>
      <c r="E50" s="12">
        <v>83</v>
      </c>
      <c r="F50" s="12">
        <f t="shared" si="1"/>
        <v>41.5</v>
      </c>
      <c r="G50" s="12">
        <f t="shared" si="4"/>
        <v>75</v>
      </c>
    </row>
    <row r="51" spans="1:7" ht="21.75" customHeight="1">
      <c r="A51" s="6">
        <v>48</v>
      </c>
      <c r="B51" s="7" t="s">
        <v>55</v>
      </c>
      <c r="C51" s="12">
        <v>64</v>
      </c>
      <c r="D51" s="12">
        <f t="shared" si="0"/>
        <v>32</v>
      </c>
      <c r="E51" s="12">
        <v>81.4</v>
      </c>
      <c r="F51" s="12">
        <f t="shared" si="1"/>
        <v>40.7</v>
      </c>
      <c r="G51" s="12">
        <f t="shared" si="4"/>
        <v>72.7</v>
      </c>
    </row>
    <row r="52" spans="1:7" ht="21.75" customHeight="1">
      <c r="A52" s="6">
        <v>49</v>
      </c>
      <c r="B52" s="7" t="s">
        <v>56</v>
      </c>
      <c r="C52" s="12">
        <v>58</v>
      </c>
      <c r="D52" s="12">
        <f t="shared" si="0"/>
        <v>29</v>
      </c>
      <c r="E52" s="12" t="s">
        <v>22</v>
      </c>
      <c r="F52" s="12" t="e">
        <f t="shared" si="1"/>
        <v>#VALUE!</v>
      </c>
      <c r="G52" s="12">
        <f>D52</f>
        <v>29</v>
      </c>
    </row>
    <row r="53" spans="1:7" ht="21.75" customHeight="1">
      <c r="A53" s="6">
        <v>50</v>
      </c>
      <c r="B53" s="7" t="s">
        <v>57</v>
      </c>
      <c r="C53" s="12">
        <v>72</v>
      </c>
      <c r="D53" s="12">
        <f t="shared" si="0"/>
        <v>36</v>
      </c>
      <c r="E53" s="12">
        <v>80</v>
      </c>
      <c r="F53" s="12">
        <f t="shared" si="1"/>
        <v>40</v>
      </c>
      <c r="G53" s="12">
        <f aca="true" t="shared" si="5" ref="G53:G56">D53+F53</f>
        <v>76</v>
      </c>
    </row>
    <row r="54" spans="1:7" ht="21.75" customHeight="1">
      <c r="A54" s="6">
        <v>51</v>
      </c>
      <c r="B54" s="7" t="s">
        <v>58</v>
      </c>
      <c r="C54" s="12">
        <v>72</v>
      </c>
      <c r="D54" s="12">
        <f t="shared" si="0"/>
        <v>36</v>
      </c>
      <c r="E54" s="12">
        <v>86.6</v>
      </c>
      <c r="F54" s="12">
        <f t="shared" si="1"/>
        <v>43.3</v>
      </c>
      <c r="G54" s="12">
        <f t="shared" si="5"/>
        <v>79.3</v>
      </c>
    </row>
    <row r="55" spans="1:7" ht="21.75" customHeight="1">
      <c r="A55" s="6">
        <v>52</v>
      </c>
      <c r="B55" s="7" t="s">
        <v>59</v>
      </c>
      <c r="C55" s="12">
        <v>66</v>
      </c>
      <c r="D55" s="12">
        <f t="shared" si="0"/>
        <v>33</v>
      </c>
      <c r="E55" s="12">
        <v>84.2</v>
      </c>
      <c r="F55" s="12">
        <f t="shared" si="1"/>
        <v>42.1</v>
      </c>
      <c r="G55" s="12">
        <f t="shared" si="5"/>
        <v>75.1</v>
      </c>
    </row>
    <row r="56" spans="1:7" ht="21.75" customHeight="1">
      <c r="A56" s="6">
        <v>53</v>
      </c>
      <c r="B56" s="7" t="s">
        <v>60</v>
      </c>
      <c r="C56" s="12">
        <v>55</v>
      </c>
      <c r="D56" s="12">
        <f t="shared" si="0"/>
        <v>27.5</v>
      </c>
      <c r="E56" s="12">
        <v>84.2</v>
      </c>
      <c r="F56" s="12">
        <f t="shared" si="1"/>
        <v>42.1</v>
      </c>
      <c r="G56" s="12">
        <f t="shared" si="5"/>
        <v>69.6</v>
      </c>
    </row>
    <row r="57" spans="1:7" ht="21.75" customHeight="1">
      <c r="A57" s="6">
        <v>54</v>
      </c>
      <c r="B57" s="7" t="s">
        <v>61</v>
      </c>
      <c r="C57" s="12">
        <v>66</v>
      </c>
      <c r="D57" s="12">
        <f t="shared" si="0"/>
        <v>33</v>
      </c>
      <c r="E57" s="12" t="s">
        <v>22</v>
      </c>
      <c r="F57" s="12" t="e">
        <f t="shared" si="1"/>
        <v>#VALUE!</v>
      </c>
      <c r="G57" s="12">
        <f>D57</f>
        <v>33</v>
      </c>
    </row>
    <row r="58" spans="1:7" ht="21.75" customHeight="1">
      <c r="A58" s="6">
        <v>55</v>
      </c>
      <c r="B58" s="7" t="s">
        <v>62</v>
      </c>
      <c r="C58" s="12">
        <v>61</v>
      </c>
      <c r="D58" s="12">
        <f t="shared" si="0"/>
        <v>30.5</v>
      </c>
      <c r="E58" s="12">
        <v>83.8</v>
      </c>
      <c r="F58" s="12">
        <f t="shared" si="1"/>
        <v>41.9</v>
      </c>
      <c r="G58" s="12">
        <f aca="true" t="shared" si="6" ref="G58:G71">D58+F58</f>
        <v>72.4</v>
      </c>
    </row>
    <row r="59" spans="1:7" ht="21.75" customHeight="1">
      <c r="A59" s="6">
        <v>56</v>
      </c>
      <c r="B59" s="7" t="s">
        <v>63</v>
      </c>
      <c r="C59" s="12">
        <v>76</v>
      </c>
      <c r="D59" s="12">
        <f t="shared" si="0"/>
        <v>38</v>
      </c>
      <c r="E59" s="12">
        <v>81.2</v>
      </c>
      <c r="F59" s="12">
        <f t="shared" si="1"/>
        <v>40.6</v>
      </c>
      <c r="G59" s="12">
        <f t="shared" si="6"/>
        <v>78.6</v>
      </c>
    </row>
    <row r="60" spans="1:7" ht="21.75" customHeight="1">
      <c r="A60" s="6">
        <v>57</v>
      </c>
      <c r="B60" s="7" t="s">
        <v>64</v>
      </c>
      <c r="C60" s="12">
        <v>63</v>
      </c>
      <c r="D60" s="12">
        <f t="shared" si="0"/>
        <v>31.5</v>
      </c>
      <c r="E60" s="12">
        <v>78</v>
      </c>
      <c r="F60" s="12">
        <f t="shared" si="1"/>
        <v>39</v>
      </c>
      <c r="G60" s="12">
        <f t="shared" si="6"/>
        <v>70.5</v>
      </c>
    </row>
    <row r="61" spans="1:7" ht="21.75" customHeight="1">
      <c r="A61" s="6">
        <v>58</v>
      </c>
      <c r="B61" s="7" t="s">
        <v>65</v>
      </c>
      <c r="C61" s="12">
        <v>65</v>
      </c>
      <c r="D61" s="12">
        <f t="shared" si="0"/>
        <v>32.5</v>
      </c>
      <c r="E61" s="12">
        <v>82.4</v>
      </c>
      <c r="F61" s="12">
        <f t="shared" si="1"/>
        <v>41.2</v>
      </c>
      <c r="G61" s="12">
        <f t="shared" si="6"/>
        <v>73.7</v>
      </c>
    </row>
    <row r="62" spans="1:7" ht="21.75" customHeight="1">
      <c r="A62" s="6">
        <v>59</v>
      </c>
      <c r="B62" s="7" t="s">
        <v>66</v>
      </c>
      <c r="C62" s="12">
        <v>60</v>
      </c>
      <c r="D62" s="12">
        <f t="shared" si="0"/>
        <v>30</v>
      </c>
      <c r="E62" s="12">
        <v>87.6</v>
      </c>
      <c r="F62" s="12">
        <f t="shared" si="1"/>
        <v>43.8</v>
      </c>
      <c r="G62" s="12">
        <f t="shared" si="6"/>
        <v>73.8</v>
      </c>
    </row>
    <row r="63" spans="1:7" ht="21.75" customHeight="1">
      <c r="A63" s="6">
        <v>60</v>
      </c>
      <c r="B63" s="7" t="s">
        <v>67</v>
      </c>
      <c r="C63" s="12">
        <v>60</v>
      </c>
      <c r="D63" s="12">
        <f t="shared" si="0"/>
        <v>30</v>
      </c>
      <c r="E63" s="12">
        <v>81.4</v>
      </c>
      <c r="F63" s="12">
        <f t="shared" si="1"/>
        <v>40.7</v>
      </c>
      <c r="G63" s="12">
        <f t="shared" si="6"/>
        <v>70.7</v>
      </c>
    </row>
    <row r="64" spans="1:7" ht="21.75" customHeight="1">
      <c r="A64" s="6">
        <v>61</v>
      </c>
      <c r="B64" s="7" t="s">
        <v>68</v>
      </c>
      <c r="C64" s="12">
        <v>70</v>
      </c>
      <c r="D64" s="12">
        <f t="shared" si="0"/>
        <v>35</v>
      </c>
      <c r="E64" s="12">
        <v>85.6</v>
      </c>
      <c r="F64" s="12">
        <f t="shared" si="1"/>
        <v>42.8</v>
      </c>
      <c r="G64" s="12">
        <f t="shared" si="6"/>
        <v>77.8</v>
      </c>
    </row>
    <row r="65" spans="1:7" ht="21.75" customHeight="1">
      <c r="A65" s="6">
        <v>62</v>
      </c>
      <c r="B65" s="7" t="s">
        <v>69</v>
      </c>
      <c r="C65" s="12">
        <v>64</v>
      </c>
      <c r="D65" s="12">
        <f t="shared" si="0"/>
        <v>32</v>
      </c>
      <c r="E65" s="12">
        <v>84.4</v>
      </c>
      <c r="F65" s="12">
        <f t="shared" si="1"/>
        <v>42.2</v>
      </c>
      <c r="G65" s="12">
        <f t="shared" si="6"/>
        <v>74.2</v>
      </c>
    </row>
    <row r="66" spans="1:7" ht="21.75" customHeight="1">
      <c r="A66" s="6">
        <v>63</v>
      </c>
      <c r="B66" s="7" t="s">
        <v>70</v>
      </c>
      <c r="C66" s="12">
        <v>62</v>
      </c>
      <c r="D66" s="12">
        <f t="shared" si="0"/>
        <v>31</v>
      </c>
      <c r="E66" s="12">
        <v>79.4</v>
      </c>
      <c r="F66" s="12">
        <f t="shared" si="1"/>
        <v>39.7</v>
      </c>
      <c r="G66" s="12">
        <f t="shared" si="6"/>
        <v>70.7</v>
      </c>
    </row>
    <row r="67" spans="1:7" ht="21.75" customHeight="1">
      <c r="A67" s="6">
        <v>64</v>
      </c>
      <c r="B67" s="7" t="s">
        <v>71</v>
      </c>
      <c r="C67" s="12">
        <v>71</v>
      </c>
      <c r="D67" s="12">
        <f t="shared" si="0"/>
        <v>35.5</v>
      </c>
      <c r="E67" s="12">
        <v>86</v>
      </c>
      <c r="F67" s="12">
        <f t="shared" si="1"/>
        <v>43</v>
      </c>
      <c r="G67" s="12">
        <f t="shared" si="6"/>
        <v>78.5</v>
      </c>
    </row>
    <row r="68" spans="1:7" ht="21.75" customHeight="1">
      <c r="A68" s="6">
        <v>65</v>
      </c>
      <c r="B68" s="7" t="s">
        <v>72</v>
      </c>
      <c r="C68" s="12">
        <v>69</v>
      </c>
      <c r="D68" s="12">
        <f aca="true" t="shared" si="7" ref="D68:D131">C68*0.5</f>
        <v>34.5</v>
      </c>
      <c r="E68" s="12">
        <v>85.8</v>
      </c>
      <c r="F68" s="12">
        <f aca="true" t="shared" si="8" ref="F68:F131">E68*0.5</f>
        <v>42.9</v>
      </c>
      <c r="G68" s="12">
        <f t="shared" si="6"/>
        <v>77.4</v>
      </c>
    </row>
    <row r="69" spans="1:7" ht="21.75" customHeight="1">
      <c r="A69" s="6">
        <v>66</v>
      </c>
      <c r="B69" s="7" t="s">
        <v>73</v>
      </c>
      <c r="C69" s="12">
        <v>81</v>
      </c>
      <c r="D69" s="12">
        <f t="shared" si="7"/>
        <v>40.5</v>
      </c>
      <c r="E69" s="12">
        <v>81.2</v>
      </c>
      <c r="F69" s="12">
        <f t="shared" si="8"/>
        <v>40.6</v>
      </c>
      <c r="G69" s="12">
        <f t="shared" si="6"/>
        <v>81.1</v>
      </c>
    </row>
    <row r="70" spans="1:7" ht="21.75" customHeight="1">
      <c r="A70" s="6">
        <v>67</v>
      </c>
      <c r="B70" s="7" t="s">
        <v>74</v>
      </c>
      <c r="C70" s="12">
        <v>70</v>
      </c>
      <c r="D70" s="12">
        <f t="shared" si="7"/>
        <v>35</v>
      </c>
      <c r="E70" s="12">
        <v>85</v>
      </c>
      <c r="F70" s="12">
        <f t="shared" si="8"/>
        <v>42.5</v>
      </c>
      <c r="G70" s="12">
        <f t="shared" si="6"/>
        <v>77.5</v>
      </c>
    </row>
    <row r="71" spans="1:7" ht="21.75" customHeight="1">
      <c r="A71" s="6">
        <v>68</v>
      </c>
      <c r="B71" s="7" t="s">
        <v>75</v>
      </c>
      <c r="C71" s="12">
        <v>65</v>
      </c>
      <c r="D71" s="12">
        <f t="shared" si="7"/>
        <v>32.5</v>
      </c>
      <c r="E71" s="12">
        <v>81.8</v>
      </c>
      <c r="F71" s="12">
        <f t="shared" si="8"/>
        <v>40.9</v>
      </c>
      <c r="G71" s="12">
        <f t="shared" si="6"/>
        <v>73.4</v>
      </c>
    </row>
    <row r="72" spans="1:7" ht="21.75" customHeight="1">
      <c r="A72" s="6">
        <v>69</v>
      </c>
      <c r="B72" s="7" t="s">
        <v>76</v>
      </c>
      <c r="C72" s="12">
        <v>56</v>
      </c>
      <c r="D72" s="12">
        <f t="shared" si="7"/>
        <v>28</v>
      </c>
      <c r="E72" s="12" t="s">
        <v>22</v>
      </c>
      <c r="F72" s="12" t="e">
        <f t="shared" si="8"/>
        <v>#VALUE!</v>
      </c>
      <c r="G72" s="12">
        <f>D72</f>
        <v>28</v>
      </c>
    </row>
    <row r="73" spans="1:7" ht="21.75" customHeight="1">
      <c r="A73" s="6">
        <v>70</v>
      </c>
      <c r="B73" s="7" t="s">
        <v>77</v>
      </c>
      <c r="C73" s="12">
        <v>68</v>
      </c>
      <c r="D73" s="12">
        <f t="shared" si="7"/>
        <v>34</v>
      </c>
      <c r="E73" s="12">
        <v>81.2</v>
      </c>
      <c r="F73" s="12">
        <f t="shared" si="8"/>
        <v>40.6</v>
      </c>
      <c r="G73" s="12">
        <f aca="true" t="shared" si="9" ref="G73:G87">D73+F73</f>
        <v>74.6</v>
      </c>
    </row>
    <row r="74" spans="1:7" ht="21.75" customHeight="1">
      <c r="A74" s="6">
        <v>71</v>
      </c>
      <c r="B74" s="7" t="s">
        <v>78</v>
      </c>
      <c r="C74" s="12">
        <v>66</v>
      </c>
      <c r="D74" s="12">
        <f t="shared" si="7"/>
        <v>33</v>
      </c>
      <c r="E74" s="12">
        <v>83.4</v>
      </c>
      <c r="F74" s="12">
        <f t="shared" si="8"/>
        <v>41.7</v>
      </c>
      <c r="G74" s="12">
        <f t="shared" si="9"/>
        <v>74.7</v>
      </c>
    </row>
    <row r="75" spans="1:7" ht="21.75" customHeight="1">
      <c r="A75" s="6">
        <v>72</v>
      </c>
      <c r="B75" s="7" t="s">
        <v>79</v>
      </c>
      <c r="C75" s="12">
        <v>68</v>
      </c>
      <c r="D75" s="12">
        <f t="shared" si="7"/>
        <v>34</v>
      </c>
      <c r="E75" s="12">
        <v>88</v>
      </c>
      <c r="F75" s="12">
        <f t="shared" si="8"/>
        <v>44</v>
      </c>
      <c r="G75" s="12">
        <f t="shared" si="9"/>
        <v>78</v>
      </c>
    </row>
    <row r="76" spans="1:7" ht="21.75" customHeight="1">
      <c r="A76" s="6">
        <v>73</v>
      </c>
      <c r="B76" s="7" t="s">
        <v>80</v>
      </c>
      <c r="C76" s="12">
        <v>69</v>
      </c>
      <c r="D76" s="12">
        <f t="shared" si="7"/>
        <v>34.5</v>
      </c>
      <c r="E76" s="12">
        <v>85.2</v>
      </c>
      <c r="F76" s="12">
        <f t="shared" si="8"/>
        <v>42.6</v>
      </c>
      <c r="G76" s="12">
        <f t="shared" si="9"/>
        <v>77.1</v>
      </c>
    </row>
    <row r="77" spans="1:7" ht="21.75" customHeight="1">
      <c r="A77" s="6">
        <v>74</v>
      </c>
      <c r="B77" s="7" t="s">
        <v>81</v>
      </c>
      <c r="C77" s="12">
        <v>74</v>
      </c>
      <c r="D77" s="12">
        <f t="shared" si="7"/>
        <v>37</v>
      </c>
      <c r="E77" s="12">
        <v>82.4</v>
      </c>
      <c r="F77" s="12">
        <f t="shared" si="8"/>
        <v>41.2</v>
      </c>
      <c r="G77" s="12">
        <f t="shared" si="9"/>
        <v>78.2</v>
      </c>
    </row>
    <row r="78" spans="1:7" ht="21.75" customHeight="1">
      <c r="A78" s="6">
        <v>75</v>
      </c>
      <c r="B78" s="7" t="s">
        <v>82</v>
      </c>
      <c r="C78" s="12">
        <v>70</v>
      </c>
      <c r="D78" s="12">
        <f t="shared" si="7"/>
        <v>35</v>
      </c>
      <c r="E78" s="12">
        <v>80.2</v>
      </c>
      <c r="F78" s="12">
        <f t="shared" si="8"/>
        <v>40.1</v>
      </c>
      <c r="G78" s="12">
        <f t="shared" si="9"/>
        <v>75.1</v>
      </c>
    </row>
    <row r="79" spans="1:7" ht="21.75" customHeight="1">
      <c r="A79" s="6">
        <v>76</v>
      </c>
      <c r="B79" s="7" t="s">
        <v>83</v>
      </c>
      <c r="C79" s="12">
        <v>62</v>
      </c>
      <c r="D79" s="12">
        <f t="shared" si="7"/>
        <v>31</v>
      </c>
      <c r="E79" s="12">
        <v>87.8</v>
      </c>
      <c r="F79" s="12">
        <f t="shared" si="8"/>
        <v>43.9</v>
      </c>
      <c r="G79" s="12">
        <f t="shared" si="9"/>
        <v>74.9</v>
      </c>
    </row>
    <row r="80" spans="1:7" ht="21.75" customHeight="1">
      <c r="A80" s="6">
        <v>77</v>
      </c>
      <c r="B80" s="7" t="s">
        <v>84</v>
      </c>
      <c r="C80" s="12">
        <v>50</v>
      </c>
      <c r="D80" s="12">
        <f t="shared" si="7"/>
        <v>25</v>
      </c>
      <c r="E80" s="12">
        <v>85.2</v>
      </c>
      <c r="F80" s="12">
        <f t="shared" si="8"/>
        <v>42.6</v>
      </c>
      <c r="G80" s="12">
        <f t="shared" si="9"/>
        <v>67.6</v>
      </c>
    </row>
    <row r="81" spans="1:7" ht="21.75" customHeight="1">
      <c r="A81" s="6">
        <v>78</v>
      </c>
      <c r="B81" s="7" t="s">
        <v>85</v>
      </c>
      <c r="C81" s="12">
        <v>71</v>
      </c>
      <c r="D81" s="12">
        <f t="shared" si="7"/>
        <v>35.5</v>
      </c>
      <c r="E81" s="12">
        <v>85.2</v>
      </c>
      <c r="F81" s="12">
        <f t="shared" si="8"/>
        <v>42.6</v>
      </c>
      <c r="G81" s="12">
        <f t="shared" si="9"/>
        <v>78.1</v>
      </c>
    </row>
    <row r="82" spans="1:7" ht="21.75" customHeight="1">
      <c r="A82" s="6">
        <v>79</v>
      </c>
      <c r="B82" s="7" t="s">
        <v>86</v>
      </c>
      <c r="C82" s="12">
        <v>52</v>
      </c>
      <c r="D82" s="12">
        <f t="shared" si="7"/>
        <v>26</v>
      </c>
      <c r="E82" s="12">
        <v>81.2</v>
      </c>
      <c r="F82" s="12">
        <f t="shared" si="8"/>
        <v>40.6</v>
      </c>
      <c r="G82" s="12">
        <f t="shared" si="9"/>
        <v>66.6</v>
      </c>
    </row>
    <row r="83" spans="1:7" ht="21.75" customHeight="1">
      <c r="A83" s="6">
        <v>80</v>
      </c>
      <c r="B83" s="7" t="s">
        <v>87</v>
      </c>
      <c r="C83" s="12">
        <v>78</v>
      </c>
      <c r="D83" s="12">
        <f t="shared" si="7"/>
        <v>39</v>
      </c>
      <c r="E83" s="12">
        <v>84.4</v>
      </c>
      <c r="F83" s="12">
        <f t="shared" si="8"/>
        <v>42.2</v>
      </c>
      <c r="G83" s="12">
        <f t="shared" si="9"/>
        <v>81.2</v>
      </c>
    </row>
    <row r="84" spans="1:7" ht="21.75" customHeight="1">
      <c r="A84" s="6">
        <v>81</v>
      </c>
      <c r="B84" s="7" t="s">
        <v>88</v>
      </c>
      <c r="C84" s="12">
        <v>76</v>
      </c>
      <c r="D84" s="12">
        <f t="shared" si="7"/>
        <v>38</v>
      </c>
      <c r="E84" s="12">
        <v>84.4</v>
      </c>
      <c r="F84" s="12">
        <f t="shared" si="8"/>
        <v>42.2</v>
      </c>
      <c r="G84" s="12">
        <f t="shared" si="9"/>
        <v>80.2</v>
      </c>
    </row>
    <row r="85" spans="1:7" ht="21.75" customHeight="1">
      <c r="A85" s="6">
        <v>82</v>
      </c>
      <c r="B85" s="7" t="s">
        <v>89</v>
      </c>
      <c r="C85" s="12">
        <v>77</v>
      </c>
      <c r="D85" s="12">
        <f t="shared" si="7"/>
        <v>38.5</v>
      </c>
      <c r="E85" s="12">
        <v>83.2</v>
      </c>
      <c r="F85" s="12">
        <f t="shared" si="8"/>
        <v>41.6</v>
      </c>
      <c r="G85" s="12">
        <f t="shared" si="9"/>
        <v>80.1</v>
      </c>
    </row>
    <row r="86" spans="1:7" ht="21.75" customHeight="1">
      <c r="A86" s="6">
        <v>83</v>
      </c>
      <c r="B86" s="7" t="s">
        <v>90</v>
      </c>
      <c r="C86" s="12">
        <v>82</v>
      </c>
      <c r="D86" s="12">
        <f t="shared" si="7"/>
        <v>41</v>
      </c>
      <c r="E86" s="12">
        <v>83.6</v>
      </c>
      <c r="F86" s="12">
        <f t="shared" si="8"/>
        <v>41.8</v>
      </c>
      <c r="G86" s="12">
        <f t="shared" si="9"/>
        <v>82.8</v>
      </c>
    </row>
    <row r="87" spans="1:7" ht="21.75" customHeight="1">
      <c r="A87" s="6">
        <v>84</v>
      </c>
      <c r="B87" s="7" t="s">
        <v>91</v>
      </c>
      <c r="C87" s="12">
        <v>78</v>
      </c>
      <c r="D87" s="12">
        <f t="shared" si="7"/>
        <v>39</v>
      </c>
      <c r="E87" s="12">
        <v>85.2</v>
      </c>
      <c r="F87" s="12">
        <f t="shared" si="8"/>
        <v>42.6</v>
      </c>
      <c r="G87" s="12">
        <f t="shared" si="9"/>
        <v>81.6</v>
      </c>
    </row>
    <row r="88" spans="1:7" ht="21.75" customHeight="1">
      <c r="A88" s="6">
        <v>85</v>
      </c>
      <c r="B88" s="7" t="s">
        <v>92</v>
      </c>
      <c r="C88" s="12">
        <v>77</v>
      </c>
      <c r="D88" s="12">
        <f t="shared" si="7"/>
        <v>38.5</v>
      </c>
      <c r="E88" s="12" t="s">
        <v>22</v>
      </c>
      <c r="F88" s="12" t="e">
        <f t="shared" si="8"/>
        <v>#VALUE!</v>
      </c>
      <c r="G88" s="12">
        <f>D88</f>
        <v>38.5</v>
      </c>
    </row>
    <row r="89" spans="1:7" ht="21.75" customHeight="1">
      <c r="A89" s="6">
        <v>86</v>
      </c>
      <c r="B89" s="7" t="s">
        <v>93</v>
      </c>
      <c r="C89" s="12">
        <v>76</v>
      </c>
      <c r="D89" s="12">
        <f t="shared" si="7"/>
        <v>38</v>
      </c>
      <c r="E89" s="12">
        <v>87.8</v>
      </c>
      <c r="F89" s="12">
        <f t="shared" si="8"/>
        <v>43.9</v>
      </c>
      <c r="G89" s="12">
        <f aca="true" t="shared" si="10" ref="G89:G91">D89+F89</f>
        <v>81.9</v>
      </c>
    </row>
    <row r="90" spans="1:7" ht="21.75" customHeight="1">
      <c r="A90" s="6">
        <v>87</v>
      </c>
      <c r="B90" s="7" t="s">
        <v>94</v>
      </c>
      <c r="C90" s="12">
        <v>81</v>
      </c>
      <c r="D90" s="12">
        <f t="shared" si="7"/>
        <v>40.5</v>
      </c>
      <c r="E90" s="12">
        <v>88.2</v>
      </c>
      <c r="F90" s="12">
        <f t="shared" si="8"/>
        <v>44.1</v>
      </c>
      <c r="G90" s="12">
        <f t="shared" si="10"/>
        <v>84.6</v>
      </c>
    </row>
    <row r="91" spans="1:7" ht="21.75" customHeight="1">
      <c r="A91" s="6">
        <v>88</v>
      </c>
      <c r="B91" s="7" t="s">
        <v>95</v>
      </c>
      <c r="C91" s="12">
        <v>86</v>
      </c>
      <c r="D91" s="12">
        <f t="shared" si="7"/>
        <v>43</v>
      </c>
      <c r="E91" s="12">
        <v>85.8</v>
      </c>
      <c r="F91" s="12">
        <f t="shared" si="8"/>
        <v>42.9</v>
      </c>
      <c r="G91" s="12">
        <f t="shared" si="10"/>
        <v>85.9</v>
      </c>
    </row>
    <row r="92" spans="1:7" ht="21.75" customHeight="1">
      <c r="A92" s="6">
        <v>89</v>
      </c>
      <c r="B92" s="7" t="s">
        <v>96</v>
      </c>
      <c r="C92" s="12">
        <v>77</v>
      </c>
      <c r="D92" s="12">
        <f t="shared" si="7"/>
        <v>38.5</v>
      </c>
      <c r="E92" s="12" t="s">
        <v>22</v>
      </c>
      <c r="F92" s="12" t="e">
        <f t="shared" si="8"/>
        <v>#VALUE!</v>
      </c>
      <c r="G92" s="12">
        <f aca="true" t="shared" si="11" ref="G92:G97">D92</f>
        <v>38.5</v>
      </c>
    </row>
    <row r="93" spans="1:7" ht="21.75" customHeight="1">
      <c r="A93" s="6">
        <v>90</v>
      </c>
      <c r="B93" s="7" t="s">
        <v>97</v>
      </c>
      <c r="C93" s="12">
        <v>76</v>
      </c>
      <c r="D93" s="12">
        <f t="shared" si="7"/>
        <v>38</v>
      </c>
      <c r="E93" s="12">
        <v>85.4</v>
      </c>
      <c r="F93" s="12">
        <f t="shared" si="8"/>
        <v>42.7</v>
      </c>
      <c r="G93" s="12">
        <f aca="true" t="shared" si="12" ref="G93:G96">D93+F93</f>
        <v>80.7</v>
      </c>
    </row>
    <row r="94" spans="1:7" ht="21.75" customHeight="1">
      <c r="A94" s="6">
        <v>91</v>
      </c>
      <c r="B94" s="7" t="s">
        <v>98</v>
      </c>
      <c r="C94" s="12">
        <v>76</v>
      </c>
      <c r="D94" s="12">
        <f t="shared" si="7"/>
        <v>38</v>
      </c>
      <c r="E94" s="12" t="s">
        <v>22</v>
      </c>
      <c r="F94" s="12" t="e">
        <f t="shared" si="8"/>
        <v>#VALUE!</v>
      </c>
      <c r="G94" s="12">
        <f t="shared" si="11"/>
        <v>38</v>
      </c>
    </row>
    <row r="95" spans="1:7" ht="21.75" customHeight="1">
      <c r="A95" s="6">
        <v>92</v>
      </c>
      <c r="B95" s="7" t="s">
        <v>99</v>
      </c>
      <c r="C95" s="12">
        <v>76</v>
      </c>
      <c r="D95" s="12">
        <f t="shared" si="7"/>
        <v>38</v>
      </c>
      <c r="E95" s="12">
        <v>86.8</v>
      </c>
      <c r="F95" s="12">
        <f t="shared" si="8"/>
        <v>43.4</v>
      </c>
      <c r="G95" s="12">
        <f t="shared" si="12"/>
        <v>81.4</v>
      </c>
    </row>
    <row r="96" spans="1:7" ht="21.75" customHeight="1">
      <c r="A96" s="6">
        <v>93</v>
      </c>
      <c r="B96" s="7" t="s">
        <v>100</v>
      </c>
      <c r="C96" s="12">
        <v>76</v>
      </c>
      <c r="D96" s="12">
        <f t="shared" si="7"/>
        <v>38</v>
      </c>
      <c r="E96" s="12">
        <v>88.2</v>
      </c>
      <c r="F96" s="12">
        <f t="shared" si="8"/>
        <v>44.1</v>
      </c>
      <c r="G96" s="12">
        <f t="shared" si="12"/>
        <v>82.1</v>
      </c>
    </row>
    <row r="97" spans="1:7" ht="21.75" customHeight="1">
      <c r="A97" s="6">
        <v>94</v>
      </c>
      <c r="B97" s="7" t="s">
        <v>101</v>
      </c>
      <c r="C97" s="12">
        <v>76</v>
      </c>
      <c r="D97" s="12">
        <f t="shared" si="7"/>
        <v>38</v>
      </c>
      <c r="E97" s="12" t="s">
        <v>22</v>
      </c>
      <c r="F97" s="12" t="e">
        <f t="shared" si="8"/>
        <v>#VALUE!</v>
      </c>
      <c r="G97" s="12">
        <f t="shared" si="11"/>
        <v>38</v>
      </c>
    </row>
    <row r="98" spans="1:7" ht="21.75" customHeight="1">
      <c r="A98" s="6">
        <v>95</v>
      </c>
      <c r="B98" s="7" t="s">
        <v>102</v>
      </c>
      <c r="C98" s="12">
        <v>76</v>
      </c>
      <c r="D98" s="12">
        <f t="shared" si="7"/>
        <v>38</v>
      </c>
      <c r="E98" s="12">
        <v>84.2</v>
      </c>
      <c r="F98" s="12">
        <f t="shared" si="8"/>
        <v>42.1</v>
      </c>
      <c r="G98" s="12">
        <f aca="true" t="shared" si="13" ref="G98:G107">D98+F98</f>
        <v>80.1</v>
      </c>
    </row>
    <row r="99" spans="1:7" ht="21.75" customHeight="1">
      <c r="A99" s="6">
        <v>96</v>
      </c>
      <c r="B99" s="7" t="s">
        <v>103</v>
      </c>
      <c r="C99" s="12">
        <v>76</v>
      </c>
      <c r="D99" s="12">
        <f t="shared" si="7"/>
        <v>38</v>
      </c>
      <c r="E99" s="12">
        <v>84</v>
      </c>
      <c r="F99" s="12">
        <f t="shared" si="8"/>
        <v>42</v>
      </c>
      <c r="G99" s="12">
        <f t="shared" si="13"/>
        <v>80</v>
      </c>
    </row>
    <row r="100" spans="1:7" ht="21.75" customHeight="1">
      <c r="A100" s="6">
        <v>97</v>
      </c>
      <c r="B100" s="7" t="s">
        <v>104</v>
      </c>
      <c r="C100" s="12">
        <v>78</v>
      </c>
      <c r="D100" s="12">
        <f t="shared" si="7"/>
        <v>39</v>
      </c>
      <c r="E100" s="12">
        <v>85.4</v>
      </c>
      <c r="F100" s="12">
        <f t="shared" si="8"/>
        <v>42.7</v>
      </c>
      <c r="G100" s="12">
        <f t="shared" si="13"/>
        <v>81.7</v>
      </c>
    </row>
    <row r="101" spans="1:7" ht="21.75" customHeight="1">
      <c r="A101" s="6">
        <v>98</v>
      </c>
      <c r="B101" s="7" t="s">
        <v>105</v>
      </c>
      <c r="C101" s="12">
        <v>77</v>
      </c>
      <c r="D101" s="12">
        <f t="shared" si="7"/>
        <v>38.5</v>
      </c>
      <c r="E101" s="12">
        <v>81.8</v>
      </c>
      <c r="F101" s="12">
        <f t="shared" si="8"/>
        <v>40.9</v>
      </c>
      <c r="G101" s="12">
        <f t="shared" si="13"/>
        <v>79.4</v>
      </c>
    </row>
    <row r="102" spans="1:7" ht="21.75" customHeight="1">
      <c r="A102" s="6">
        <v>99</v>
      </c>
      <c r="B102" s="7" t="s">
        <v>106</v>
      </c>
      <c r="C102" s="12">
        <v>77</v>
      </c>
      <c r="D102" s="12">
        <f t="shared" si="7"/>
        <v>38.5</v>
      </c>
      <c r="E102" s="12">
        <v>82.6</v>
      </c>
      <c r="F102" s="12">
        <f t="shared" si="8"/>
        <v>41.3</v>
      </c>
      <c r="G102" s="12">
        <f t="shared" si="13"/>
        <v>79.8</v>
      </c>
    </row>
    <row r="103" spans="1:7" ht="21.75" customHeight="1">
      <c r="A103" s="6">
        <v>100</v>
      </c>
      <c r="B103" s="7" t="s">
        <v>107</v>
      </c>
      <c r="C103" s="12">
        <v>77</v>
      </c>
      <c r="D103" s="12">
        <f t="shared" si="7"/>
        <v>38.5</v>
      </c>
      <c r="E103" s="12">
        <v>88</v>
      </c>
      <c r="F103" s="12">
        <f t="shared" si="8"/>
        <v>44</v>
      </c>
      <c r="G103" s="12">
        <f t="shared" si="13"/>
        <v>82.5</v>
      </c>
    </row>
    <row r="104" spans="1:7" ht="21.75" customHeight="1">
      <c r="A104" s="6">
        <v>101</v>
      </c>
      <c r="B104" s="7" t="s">
        <v>108</v>
      </c>
      <c r="C104" s="12">
        <v>81</v>
      </c>
      <c r="D104" s="12">
        <f t="shared" si="7"/>
        <v>40.5</v>
      </c>
      <c r="E104" s="12">
        <v>85.6</v>
      </c>
      <c r="F104" s="12">
        <f t="shared" si="8"/>
        <v>42.8</v>
      </c>
      <c r="G104" s="12">
        <f t="shared" si="13"/>
        <v>83.3</v>
      </c>
    </row>
    <row r="105" spans="1:7" ht="21.75" customHeight="1">
      <c r="A105" s="6">
        <v>102</v>
      </c>
      <c r="B105" s="7" t="s">
        <v>109</v>
      </c>
      <c r="C105" s="12">
        <v>78</v>
      </c>
      <c r="D105" s="12">
        <f t="shared" si="7"/>
        <v>39</v>
      </c>
      <c r="E105" s="12">
        <v>88.6</v>
      </c>
      <c r="F105" s="12">
        <f t="shared" si="8"/>
        <v>44.3</v>
      </c>
      <c r="G105" s="12">
        <f t="shared" si="13"/>
        <v>83.3</v>
      </c>
    </row>
    <row r="106" spans="1:7" ht="21.75" customHeight="1">
      <c r="A106" s="6">
        <v>103</v>
      </c>
      <c r="B106" s="7" t="s">
        <v>110</v>
      </c>
      <c r="C106" s="12">
        <v>79</v>
      </c>
      <c r="D106" s="12">
        <f t="shared" si="7"/>
        <v>39.5</v>
      </c>
      <c r="E106" s="12">
        <v>86.2</v>
      </c>
      <c r="F106" s="12">
        <f t="shared" si="8"/>
        <v>43.1</v>
      </c>
      <c r="G106" s="12">
        <f t="shared" si="13"/>
        <v>82.6</v>
      </c>
    </row>
    <row r="107" spans="1:7" ht="21.75" customHeight="1">
      <c r="A107" s="6">
        <v>104</v>
      </c>
      <c r="B107" s="7" t="s">
        <v>111</v>
      </c>
      <c r="C107" s="12">
        <v>76</v>
      </c>
      <c r="D107" s="12">
        <f t="shared" si="7"/>
        <v>38</v>
      </c>
      <c r="E107" s="12">
        <v>86.4</v>
      </c>
      <c r="F107" s="12">
        <f t="shared" si="8"/>
        <v>43.2</v>
      </c>
      <c r="G107" s="12">
        <f t="shared" si="13"/>
        <v>81.2</v>
      </c>
    </row>
    <row r="108" spans="1:7" ht="21.75" customHeight="1">
      <c r="A108" s="6">
        <v>105</v>
      </c>
      <c r="B108" s="7" t="s">
        <v>112</v>
      </c>
      <c r="C108" s="12">
        <v>76</v>
      </c>
      <c r="D108" s="12">
        <f t="shared" si="7"/>
        <v>38</v>
      </c>
      <c r="E108" s="12" t="s">
        <v>22</v>
      </c>
      <c r="F108" s="12" t="e">
        <f t="shared" si="8"/>
        <v>#VALUE!</v>
      </c>
      <c r="G108" s="12">
        <f>D108</f>
        <v>38</v>
      </c>
    </row>
    <row r="109" spans="1:7" ht="21.75" customHeight="1">
      <c r="A109" s="6">
        <v>106</v>
      </c>
      <c r="B109" s="7" t="s">
        <v>113</v>
      </c>
      <c r="C109" s="12">
        <v>77</v>
      </c>
      <c r="D109" s="12">
        <f t="shared" si="7"/>
        <v>38.5</v>
      </c>
      <c r="E109" s="12">
        <v>85.4</v>
      </c>
      <c r="F109" s="12">
        <f t="shared" si="8"/>
        <v>42.7</v>
      </c>
      <c r="G109" s="12">
        <f aca="true" t="shared" si="14" ref="G109:G113">D109+F109</f>
        <v>81.2</v>
      </c>
    </row>
    <row r="110" spans="1:7" ht="21.75" customHeight="1">
      <c r="A110" s="6">
        <v>107</v>
      </c>
      <c r="B110" s="7" t="s">
        <v>114</v>
      </c>
      <c r="C110" s="12">
        <v>79</v>
      </c>
      <c r="D110" s="12">
        <f t="shared" si="7"/>
        <v>39.5</v>
      </c>
      <c r="E110" s="12">
        <v>85.6</v>
      </c>
      <c r="F110" s="12">
        <f t="shared" si="8"/>
        <v>42.8</v>
      </c>
      <c r="G110" s="12">
        <f t="shared" si="14"/>
        <v>82.3</v>
      </c>
    </row>
    <row r="111" spans="1:7" ht="21.75" customHeight="1">
      <c r="A111" s="6">
        <v>108</v>
      </c>
      <c r="B111" s="7" t="s">
        <v>115</v>
      </c>
      <c r="C111" s="12">
        <v>51</v>
      </c>
      <c r="D111" s="12">
        <f t="shared" si="7"/>
        <v>25.5</v>
      </c>
      <c r="E111" s="12">
        <v>91.8</v>
      </c>
      <c r="F111" s="12">
        <f t="shared" si="8"/>
        <v>45.9</v>
      </c>
      <c r="G111" s="12">
        <f t="shared" si="14"/>
        <v>71.4</v>
      </c>
    </row>
    <row r="112" spans="1:7" ht="21.75" customHeight="1">
      <c r="A112" s="6">
        <v>109</v>
      </c>
      <c r="B112" s="7" t="s">
        <v>116</v>
      </c>
      <c r="C112" s="12">
        <v>68</v>
      </c>
      <c r="D112" s="12">
        <f t="shared" si="7"/>
        <v>34</v>
      </c>
      <c r="E112" s="12">
        <v>85.8</v>
      </c>
      <c r="F112" s="12">
        <f t="shared" si="8"/>
        <v>42.9</v>
      </c>
      <c r="G112" s="12">
        <f t="shared" si="14"/>
        <v>76.9</v>
      </c>
    </row>
    <row r="113" spans="1:7" ht="21.75" customHeight="1">
      <c r="A113" s="6">
        <v>110</v>
      </c>
      <c r="B113" s="7" t="s">
        <v>117</v>
      </c>
      <c r="C113" s="12">
        <v>74</v>
      </c>
      <c r="D113" s="12">
        <f t="shared" si="7"/>
        <v>37</v>
      </c>
      <c r="E113" s="12">
        <v>83.6</v>
      </c>
      <c r="F113" s="12">
        <f t="shared" si="8"/>
        <v>41.8</v>
      </c>
      <c r="G113" s="12">
        <f t="shared" si="14"/>
        <v>78.8</v>
      </c>
    </row>
    <row r="114" spans="1:7" ht="21.75" customHeight="1">
      <c r="A114" s="6">
        <v>111</v>
      </c>
      <c r="B114" s="7" t="s">
        <v>118</v>
      </c>
      <c r="C114" s="12">
        <v>61</v>
      </c>
      <c r="D114" s="12">
        <f t="shared" si="7"/>
        <v>30.5</v>
      </c>
      <c r="E114" s="12" t="s">
        <v>22</v>
      </c>
      <c r="F114" s="12" t="e">
        <f t="shared" si="8"/>
        <v>#VALUE!</v>
      </c>
      <c r="G114" s="12">
        <f>D114</f>
        <v>30.5</v>
      </c>
    </row>
    <row r="115" spans="1:7" ht="21.75" customHeight="1">
      <c r="A115" s="6">
        <v>112</v>
      </c>
      <c r="B115" s="7" t="s">
        <v>119</v>
      </c>
      <c r="C115" s="12">
        <v>66</v>
      </c>
      <c r="D115" s="12">
        <f t="shared" si="7"/>
        <v>33</v>
      </c>
      <c r="E115" s="12">
        <v>87.4</v>
      </c>
      <c r="F115" s="12">
        <f t="shared" si="8"/>
        <v>43.7</v>
      </c>
      <c r="G115" s="12">
        <f aca="true" t="shared" si="15" ref="G115:G122">D115+F115</f>
        <v>76.7</v>
      </c>
    </row>
    <row r="116" spans="1:7" ht="21.75" customHeight="1">
      <c r="A116" s="6">
        <v>113</v>
      </c>
      <c r="B116" s="7" t="s">
        <v>120</v>
      </c>
      <c r="C116" s="12">
        <v>54</v>
      </c>
      <c r="D116" s="12">
        <f t="shared" si="7"/>
        <v>27</v>
      </c>
      <c r="E116" s="12">
        <v>86.4</v>
      </c>
      <c r="F116" s="12">
        <f t="shared" si="8"/>
        <v>43.2</v>
      </c>
      <c r="G116" s="12">
        <f t="shared" si="15"/>
        <v>70.2</v>
      </c>
    </row>
    <row r="117" spans="1:7" ht="21.75" customHeight="1">
      <c r="A117" s="6">
        <v>114</v>
      </c>
      <c r="B117" s="7" t="s">
        <v>121</v>
      </c>
      <c r="C117" s="12">
        <v>60</v>
      </c>
      <c r="D117" s="12">
        <f t="shared" si="7"/>
        <v>30</v>
      </c>
      <c r="E117" s="12">
        <v>90</v>
      </c>
      <c r="F117" s="12">
        <f t="shared" si="8"/>
        <v>45</v>
      </c>
      <c r="G117" s="12">
        <f t="shared" si="15"/>
        <v>75</v>
      </c>
    </row>
    <row r="118" spans="1:7" ht="21.75" customHeight="1">
      <c r="A118" s="6">
        <v>115</v>
      </c>
      <c r="B118" s="7" t="s">
        <v>122</v>
      </c>
      <c r="C118" s="12">
        <v>65</v>
      </c>
      <c r="D118" s="12">
        <f t="shared" si="7"/>
        <v>32.5</v>
      </c>
      <c r="E118" s="12">
        <v>79.6</v>
      </c>
      <c r="F118" s="12">
        <f t="shared" si="8"/>
        <v>39.8</v>
      </c>
      <c r="G118" s="12">
        <f t="shared" si="15"/>
        <v>72.3</v>
      </c>
    </row>
    <row r="119" spans="1:7" ht="21.75" customHeight="1">
      <c r="A119" s="6">
        <v>116</v>
      </c>
      <c r="B119" s="7" t="s">
        <v>123</v>
      </c>
      <c r="C119" s="12">
        <v>60</v>
      </c>
      <c r="D119" s="12">
        <f t="shared" si="7"/>
        <v>30</v>
      </c>
      <c r="E119" s="12">
        <v>87.6</v>
      </c>
      <c r="F119" s="12">
        <f t="shared" si="8"/>
        <v>43.8</v>
      </c>
      <c r="G119" s="12">
        <f t="shared" si="15"/>
        <v>73.8</v>
      </c>
    </row>
    <row r="120" spans="1:7" ht="21.75" customHeight="1">
      <c r="A120" s="6">
        <v>117</v>
      </c>
      <c r="B120" s="7" t="s">
        <v>124</v>
      </c>
      <c r="C120" s="12">
        <v>71</v>
      </c>
      <c r="D120" s="12">
        <f t="shared" si="7"/>
        <v>35.5</v>
      </c>
      <c r="E120" s="12">
        <v>88</v>
      </c>
      <c r="F120" s="12">
        <f t="shared" si="8"/>
        <v>44</v>
      </c>
      <c r="G120" s="12">
        <f t="shared" si="15"/>
        <v>79.5</v>
      </c>
    </row>
    <row r="121" spans="1:7" ht="21.75" customHeight="1">
      <c r="A121" s="6">
        <v>118</v>
      </c>
      <c r="B121" s="7" t="s">
        <v>125</v>
      </c>
      <c r="C121" s="12">
        <v>73</v>
      </c>
      <c r="D121" s="12">
        <f t="shared" si="7"/>
        <v>36.5</v>
      </c>
      <c r="E121" s="12">
        <v>87.6</v>
      </c>
      <c r="F121" s="12">
        <f t="shared" si="8"/>
        <v>43.8</v>
      </c>
      <c r="G121" s="12">
        <f t="shared" si="15"/>
        <v>80.3</v>
      </c>
    </row>
    <row r="122" spans="1:7" ht="21.75" customHeight="1">
      <c r="A122" s="6">
        <v>119</v>
      </c>
      <c r="B122" s="7" t="s">
        <v>126</v>
      </c>
      <c r="C122" s="12">
        <v>77</v>
      </c>
      <c r="D122" s="12">
        <f t="shared" si="7"/>
        <v>38.5</v>
      </c>
      <c r="E122" s="12">
        <v>83.2</v>
      </c>
      <c r="F122" s="12">
        <f t="shared" si="8"/>
        <v>41.6</v>
      </c>
      <c r="G122" s="12">
        <f t="shared" si="15"/>
        <v>80.1</v>
      </c>
    </row>
    <row r="123" spans="1:7" ht="21.75" customHeight="1">
      <c r="A123" s="6">
        <v>120</v>
      </c>
      <c r="B123" s="7" t="s">
        <v>127</v>
      </c>
      <c r="C123" s="12">
        <v>74</v>
      </c>
      <c r="D123" s="12">
        <f t="shared" si="7"/>
        <v>37</v>
      </c>
      <c r="E123" s="12" t="s">
        <v>22</v>
      </c>
      <c r="F123" s="12" t="e">
        <f t="shared" si="8"/>
        <v>#VALUE!</v>
      </c>
      <c r="G123" s="12">
        <f>D123</f>
        <v>37</v>
      </c>
    </row>
    <row r="124" spans="1:7" ht="21.75" customHeight="1">
      <c r="A124" s="6">
        <v>121</v>
      </c>
      <c r="B124" s="7" t="s">
        <v>128</v>
      </c>
      <c r="C124" s="12">
        <v>79</v>
      </c>
      <c r="D124" s="12">
        <f t="shared" si="7"/>
        <v>39.5</v>
      </c>
      <c r="E124" s="12">
        <v>84.8</v>
      </c>
      <c r="F124" s="12">
        <f t="shared" si="8"/>
        <v>42.4</v>
      </c>
      <c r="G124" s="12">
        <f aca="true" t="shared" si="16" ref="G124:G126">D124+F124</f>
        <v>81.9</v>
      </c>
    </row>
    <row r="125" spans="1:7" ht="21.75" customHeight="1">
      <c r="A125" s="6">
        <v>122</v>
      </c>
      <c r="B125" s="7" t="s">
        <v>129</v>
      </c>
      <c r="C125" s="12">
        <v>78</v>
      </c>
      <c r="D125" s="12">
        <f t="shared" si="7"/>
        <v>39</v>
      </c>
      <c r="E125" s="12">
        <v>83.2</v>
      </c>
      <c r="F125" s="12">
        <f t="shared" si="8"/>
        <v>41.6</v>
      </c>
      <c r="G125" s="12">
        <f t="shared" si="16"/>
        <v>80.6</v>
      </c>
    </row>
    <row r="126" spans="1:7" ht="21.75" customHeight="1">
      <c r="A126" s="6">
        <v>123</v>
      </c>
      <c r="B126" s="7" t="s">
        <v>130</v>
      </c>
      <c r="C126" s="12">
        <v>71</v>
      </c>
      <c r="D126" s="12">
        <f t="shared" si="7"/>
        <v>35.5</v>
      </c>
      <c r="E126" s="12">
        <v>85.2</v>
      </c>
      <c r="F126" s="12">
        <f t="shared" si="8"/>
        <v>42.6</v>
      </c>
      <c r="G126" s="12">
        <f t="shared" si="16"/>
        <v>78.1</v>
      </c>
    </row>
    <row r="127" spans="1:7" ht="21.75" customHeight="1">
      <c r="A127" s="6">
        <v>124</v>
      </c>
      <c r="B127" s="7" t="s">
        <v>131</v>
      </c>
      <c r="C127" s="12">
        <v>74</v>
      </c>
      <c r="D127" s="12">
        <f t="shared" si="7"/>
        <v>37</v>
      </c>
      <c r="E127" s="12" t="s">
        <v>22</v>
      </c>
      <c r="F127" s="12" t="e">
        <f t="shared" si="8"/>
        <v>#VALUE!</v>
      </c>
      <c r="G127" s="12">
        <f>D127</f>
        <v>37</v>
      </c>
    </row>
    <row r="128" spans="1:7" ht="21.75" customHeight="1">
      <c r="A128" s="6">
        <v>125</v>
      </c>
      <c r="B128" s="7" t="s">
        <v>132</v>
      </c>
      <c r="C128" s="12">
        <v>72</v>
      </c>
      <c r="D128" s="12">
        <f t="shared" si="7"/>
        <v>36</v>
      </c>
      <c r="E128" s="12">
        <v>85</v>
      </c>
      <c r="F128" s="12">
        <f t="shared" si="8"/>
        <v>42.5</v>
      </c>
      <c r="G128" s="12">
        <f aca="true" t="shared" si="17" ref="G128:G137">D128+F128</f>
        <v>78.5</v>
      </c>
    </row>
    <row r="129" spans="1:7" ht="21.75" customHeight="1">
      <c r="A129" s="6">
        <v>126</v>
      </c>
      <c r="B129" s="7" t="s">
        <v>133</v>
      </c>
      <c r="C129" s="12">
        <v>75</v>
      </c>
      <c r="D129" s="12">
        <f t="shared" si="7"/>
        <v>37.5</v>
      </c>
      <c r="E129" s="12">
        <v>87.4</v>
      </c>
      <c r="F129" s="12">
        <f t="shared" si="8"/>
        <v>43.7</v>
      </c>
      <c r="G129" s="12">
        <f t="shared" si="17"/>
        <v>81.2</v>
      </c>
    </row>
    <row r="130" spans="1:7" ht="21.75" customHeight="1">
      <c r="A130" s="6">
        <v>127</v>
      </c>
      <c r="B130" s="7" t="s">
        <v>134</v>
      </c>
      <c r="C130" s="12">
        <v>80</v>
      </c>
      <c r="D130" s="12">
        <f t="shared" si="7"/>
        <v>40</v>
      </c>
      <c r="E130" s="12">
        <v>86.6</v>
      </c>
      <c r="F130" s="12">
        <f t="shared" si="8"/>
        <v>43.3</v>
      </c>
      <c r="G130" s="12">
        <f t="shared" si="17"/>
        <v>83.3</v>
      </c>
    </row>
    <row r="131" spans="1:7" ht="21.75" customHeight="1">
      <c r="A131" s="6">
        <v>128</v>
      </c>
      <c r="B131" s="7" t="s">
        <v>135</v>
      </c>
      <c r="C131" s="12">
        <v>66</v>
      </c>
      <c r="D131" s="12">
        <f t="shared" si="7"/>
        <v>33</v>
      </c>
      <c r="E131" s="12">
        <v>85.6</v>
      </c>
      <c r="F131" s="12">
        <f t="shared" si="8"/>
        <v>42.8</v>
      </c>
      <c r="G131" s="12">
        <f t="shared" si="17"/>
        <v>75.8</v>
      </c>
    </row>
    <row r="132" spans="1:7" ht="21.75" customHeight="1">
      <c r="A132" s="6">
        <v>129</v>
      </c>
      <c r="B132" s="7" t="s">
        <v>136</v>
      </c>
      <c r="C132" s="12">
        <v>88</v>
      </c>
      <c r="D132" s="12">
        <f aca="true" t="shared" si="18" ref="D132:D195">C132*0.5</f>
        <v>44</v>
      </c>
      <c r="E132" s="12">
        <v>82.4</v>
      </c>
      <c r="F132" s="12">
        <f aca="true" t="shared" si="19" ref="F132:F195">E132*0.5</f>
        <v>41.2</v>
      </c>
      <c r="G132" s="12">
        <f t="shared" si="17"/>
        <v>85.2</v>
      </c>
    </row>
    <row r="133" spans="1:7" ht="21.75" customHeight="1">
      <c r="A133" s="6">
        <v>130</v>
      </c>
      <c r="B133" s="7" t="s">
        <v>137</v>
      </c>
      <c r="C133" s="12">
        <v>73</v>
      </c>
      <c r="D133" s="12">
        <f t="shared" si="18"/>
        <v>36.5</v>
      </c>
      <c r="E133" s="12">
        <v>87.4</v>
      </c>
      <c r="F133" s="12">
        <f t="shared" si="19"/>
        <v>43.7</v>
      </c>
      <c r="G133" s="12">
        <f t="shared" si="17"/>
        <v>80.2</v>
      </c>
    </row>
    <row r="134" spans="1:7" ht="21.75" customHeight="1">
      <c r="A134" s="6">
        <v>131</v>
      </c>
      <c r="B134" s="7" t="s">
        <v>138</v>
      </c>
      <c r="C134" s="12">
        <v>70</v>
      </c>
      <c r="D134" s="12">
        <f t="shared" si="18"/>
        <v>35</v>
      </c>
      <c r="E134" s="12">
        <v>85.4</v>
      </c>
      <c r="F134" s="12">
        <f t="shared" si="19"/>
        <v>42.7</v>
      </c>
      <c r="G134" s="12">
        <f t="shared" si="17"/>
        <v>77.7</v>
      </c>
    </row>
    <row r="135" spans="1:7" ht="21.75" customHeight="1">
      <c r="A135" s="6">
        <v>132</v>
      </c>
      <c r="B135" s="7" t="s">
        <v>139</v>
      </c>
      <c r="C135" s="12">
        <v>66</v>
      </c>
      <c r="D135" s="12">
        <f t="shared" si="18"/>
        <v>33</v>
      </c>
      <c r="E135" s="12">
        <v>84.8</v>
      </c>
      <c r="F135" s="12">
        <f t="shared" si="19"/>
        <v>42.4</v>
      </c>
      <c r="G135" s="12">
        <f t="shared" si="17"/>
        <v>75.4</v>
      </c>
    </row>
    <row r="136" spans="1:7" ht="21.75" customHeight="1">
      <c r="A136" s="6">
        <v>133</v>
      </c>
      <c r="B136" s="7" t="s">
        <v>140</v>
      </c>
      <c r="C136" s="12">
        <v>78</v>
      </c>
      <c r="D136" s="12">
        <f t="shared" si="18"/>
        <v>39</v>
      </c>
      <c r="E136" s="12">
        <v>80.6</v>
      </c>
      <c r="F136" s="12">
        <f t="shared" si="19"/>
        <v>40.3</v>
      </c>
      <c r="G136" s="12">
        <f t="shared" si="17"/>
        <v>79.3</v>
      </c>
    </row>
    <row r="137" spans="1:7" ht="21.75" customHeight="1">
      <c r="A137" s="6">
        <v>134</v>
      </c>
      <c r="B137" s="7" t="s">
        <v>141</v>
      </c>
      <c r="C137" s="12">
        <v>70</v>
      </c>
      <c r="D137" s="12">
        <f t="shared" si="18"/>
        <v>35</v>
      </c>
      <c r="E137" s="12">
        <v>85.6</v>
      </c>
      <c r="F137" s="12">
        <f t="shared" si="19"/>
        <v>42.8</v>
      </c>
      <c r="G137" s="12">
        <f t="shared" si="17"/>
        <v>77.8</v>
      </c>
    </row>
    <row r="138" spans="1:7" ht="21.75" customHeight="1">
      <c r="A138" s="6">
        <v>135</v>
      </c>
      <c r="B138" s="7" t="s">
        <v>142</v>
      </c>
      <c r="C138" s="12">
        <v>66</v>
      </c>
      <c r="D138" s="12">
        <f t="shared" si="18"/>
        <v>33</v>
      </c>
      <c r="E138" s="12" t="s">
        <v>22</v>
      </c>
      <c r="F138" s="12" t="e">
        <f t="shared" si="19"/>
        <v>#VALUE!</v>
      </c>
      <c r="G138" s="12">
        <f>D138</f>
        <v>33</v>
      </c>
    </row>
    <row r="139" spans="1:7" ht="21.75" customHeight="1">
      <c r="A139" s="6">
        <v>136</v>
      </c>
      <c r="B139" s="7" t="s">
        <v>143</v>
      </c>
      <c r="C139" s="12">
        <v>69</v>
      </c>
      <c r="D139" s="12">
        <f t="shared" si="18"/>
        <v>34.5</v>
      </c>
      <c r="E139" s="12">
        <v>80.2</v>
      </c>
      <c r="F139" s="12">
        <f t="shared" si="19"/>
        <v>40.1</v>
      </c>
      <c r="G139" s="12">
        <f aca="true" t="shared" si="20" ref="G139:G142">D139+F139</f>
        <v>74.6</v>
      </c>
    </row>
    <row r="140" spans="1:7" ht="21.75" customHeight="1">
      <c r="A140" s="6">
        <v>137</v>
      </c>
      <c r="B140" s="7" t="s">
        <v>144</v>
      </c>
      <c r="C140" s="12">
        <v>70</v>
      </c>
      <c r="D140" s="12">
        <f t="shared" si="18"/>
        <v>35</v>
      </c>
      <c r="E140" s="12">
        <v>90.4</v>
      </c>
      <c r="F140" s="12">
        <f t="shared" si="19"/>
        <v>45.2</v>
      </c>
      <c r="G140" s="12">
        <f t="shared" si="20"/>
        <v>80.2</v>
      </c>
    </row>
    <row r="141" spans="1:7" ht="21.75" customHeight="1">
      <c r="A141" s="6">
        <v>138</v>
      </c>
      <c r="B141" s="7" t="s">
        <v>145</v>
      </c>
      <c r="C141" s="12">
        <v>66</v>
      </c>
      <c r="D141" s="12">
        <f t="shared" si="18"/>
        <v>33</v>
      </c>
      <c r="E141" s="12">
        <v>79.2</v>
      </c>
      <c r="F141" s="12">
        <f t="shared" si="19"/>
        <v>39.6</v>
      </c>
      <c r="G141" s="12">
        <f t="shared" si="20"/>
        <v>72.6</v>
      </c>
    </row>
    <row r="142" spans="1:7" ht="21.75" customHeight="1">
      <c r="A142" s="6">
        <v>139</v>
      </c>
      <c r="B142" s="7" t="s">
        <v>146</v>
      </c>
      <c r="C142" s="12">
        <v>69</v>
      </c>
      <c r="D142" s="12">
        <f t="shared" si="18"/>
        <v>34.5</v>
      </c>
      <c r="E142" s="12">
        <v>83</v>
      </c>
      <c r="F142" s="12">
        <f t="shared" si="19"/>
        <v>41.5</v>
      </c>
      <c r="G142" s="12">
        <f t="shared" si="20"/>
        <v>76</v>
      </c>
    </row>
    <row r="143" spans="1:7" ht="21.75" customHeight="1">
      <c r="A143" s="6">
        <v>140</v>
      </c>
      <c r="B143" s="7" t="s">
        <v>147</v>
      </c>
      <c r="C143" s="12">
        <v>71</v>
      </c>
      <c r="D143" s="12">
        <f t="shared" si="18"/>
        <v>35.5</v>
      </c>
      <c r="E143" s="12" t="s">
        <v>22</v>
      </c>
      <c r="F143" s="12" t="e">
        <f t="shared" si="19"/>
        <v>#VALUE!</v>
      </c>
      <c r="G143" s="12">
        <f>D143</f>
        <v>35.5</v>
      </c>
    </row>
    <row r="144" spans="1:7" ht="21.75" customHeight="1">
      <c r="A144" s="6">
        <v>141</v>
      </c>
      <c r="B144" s="7" t="s">
        <v>148</v>
      </c>
      <c r="C144" s="12">
        <v>66</v>
      </c>
      <c r="D144" s="12">
        <f t="shared" si="18"/>
        <v>33</v>
      </c>
      <c r="E144" s="12">
        <v>87.4</v>
      </c>
      <c r="F144" s="12">
        <f t="shared" si="19"/>
        <v>43.7</v>
      </c>
      <c r="G144" s="12">
        <f aca="true" t="shared" si="21" ref="G144:G150">D144+F144</f>
        <v>76.7</v>
      </c>
    </row>
    <row r="145" spans="1:7" ht="21.75" customHeight="1">
      <c r="A145" s="6">
        <v>142</v>
      </c>
      <c r="B145" s="7" t="s">
        <v>149</v>
      </c>
      <c r="C145" s="12">
        <v>71</v>
      </c>
      <c r="D145" s="12">
        <f t="shared" si="18"/>
        <v>35.5</v>
      </c>
      <c r="E145" s="12">
        <v>83.2</v>
      </c>
      <c r="F145" s="12">
        <f t="shared" si="19"/>
        <v>41.6</v>
      </c>
      <c r="G145" s="12">
        <f t="shared" si="21"/>
        <v>77.1</v>
      </c>
    </row>
    <row r="146" spans="1:7" ht="21.75" customHeight="1">
      <c r="A146" s="6">
        <v>143</v>
      </c>
      <c r="B146" s="7" t="s">
        <v>150</v>
      </c>
      <c r="C146" s="12">
        <v>69</v>
      </c>
      <c r="D146" s="12">
        <f t="shared" si="18"/>
        <v>34.5</v>
      </c>
      <c r="E146" s="12">
        <v>86.4</v>
      </c>
      <c r="F146" s="12">
        <f t="shared" si="19"/>
        <v>43.2</v>
      </c>
      <c r="G146" s="12">
        <f t="shared" si="21"/>
        <v>77.7</v>
      </c>
    </row>
    <row r="147" spans="1:7" ht="21.75" customHeight="1">
      <c r="A147" s="6">
        <v>144</v>
      </c>
      <c r="B147" s="7" t="s">
        <v>151</v>
      </c>
      <c r="C147" s="12">
        <v>75</v>
      </c>
      <c r="D147" s="12">
        <f t="shared" si="18"/>
        <v>37.5</v>
      </c>
      <c r="E147" s="12">
        <v>86.2</v>
      </c>
      <c r="F147" s="12">
        <f t="shared" si="19"/>
        <v>43.1</v>
      </c>
      <c r="G147" s="12">
        <f t="shared" si="21"/>
        <v>80.6</v>
      </c>
    </row>
    <row r="148" spans="1:7" ht="21.75" customHeight="1">
      <c r="A148" s="6">
        <v>145</v>
      </c>
      <c r="B148" s="7" t="s">
        <v>152</v>
      </c>
      <c r="C148" s="12">
        <v>77</v>
      </c>
      <c r="D148" s="12">
        <f t="shared" si="18"/>
        <v>38.5</v>
      </c>
      <c r="E148" s="12">
        <v>87.2</v>
      </c>
      <c r="F148" s="12">
        <f t="shared" si="19"/>
        <v>43.6</v>
      </c>
      <c r="G148" s="12">
        <f t="shared" si="21"/>
        <v>82.1</v>
      </c>
    </row>
    <row r="149" spans="1:7" ht="21.75" customHeight="1">
      <c r="A149" s="6">
        <v>146</v>
      </c>
      <c r="B149" s="7" t="s">
        <v>153</v>
      </c>
      <c r="C149" s="12">
        <v>71</v>
      </c>
      <c r="D149" s="12">
        <f t="shared" si="18"/>
        <v>35.5</v>
      </c>
      <c r="E149" s="12">
        <v>88.2</v>
      </c>
      <c r="F149" s="12">
        <f t="shared" si="19"/>
        <v>44.1</v>
      </c>
      <c r="G149" s="12">
        <f t="shared" si="21"/>
        <v>79.6</v>
      </c>
    </row>
    <row r="150" spans="1:7" ht="21.75" customHeight="1">
      <c r="A150" s="6">
        <v>147</v>
      </c>
      <c r="B150" s="7" t="s">
        <v>154</v>
      </c>
      <c r="C150" s="12">
        <v>68</v>
      </c>
      <c r="D150" s="12">
        <f t="shared" si="18"/>
        <v>34</v>
      </c>
      <c r="E150" s="12">
        <v>82.2</v>
      </c>
      <c r="F150" s="12">
        <f t="shared" si="19"/>
        <v>41.1</v>
      </c>
      <c r="G150" s="12">
        <f t="shared" si="21"/>
        <v>75.1</v>
      </c>
    </row>
    <row r="151" spans="1:7" ht="21.75" customHeight="1">
      <c r="A151" s="6">
        <v>148</v>
      </c>
      <c r="B151" s="7" t="s">
        <v>155</v>
      </c>
      <c r="C151" s="12">
        <v>66</v>
      </c>
      <c r="D151" s="12">
        <f t="shared" si="18"/>
        <v>33</v>
      </c>
      <c r="E151" s="12" t="s">
        <v>22</v>
      </c>
      <c r="F151" s="12" t="e">
        <f t="shared" si="19"/>
        <v>#VALUE!</v>
      </c>
      <c r="G151" s="12">
        <f>D151</f>
        <v>33</v>
      </c>
    </row>
    <row r="152" spans="1:7" ht="21.75" customHeight="1">
      <c r="A152" s="6">
        <v>149</v>
      </c>
      <c r="B152" s="7" t="s">
        <v>156</v>
      </c>
      <c r="C152" s="12">
        <v>72</v>
      </c>
      <c r="D152" s="12">
        <f t="shared" si="18"/>
        <v>36</v>
      </c>
      <c r="E152" s="12">
        <v>82.6</v>
      </c>
      <c r="F152" s="12">
        <f t="shared" si="19"/>
        <v>41.3</v>
      </c>
      <c r="G152" s="12">
        <f aca="true" t="shared" si="22" ref="G152:G156">D152+F152</f>
        <v>77.3</v>
      </c>
    </row>
    <row r="153" spans="1:7" ht="21.75" customHeight="1">
      <c r="A153" s="6">
        <v>150</v>
      </c>
      <c r="B153" s="7" t="s">
        <v>157</v>
      </c>
      <c r="C153" s="12">
        <v>58</v>
      </c>
      <c r="D153" s="12">
        <f t="shared" si="18"/>
        <v>29</v>
      </c>
      <c r="E153" s="12">
        <v>84</v>
      </c>
      <c r="F153" s="12">
        <f t="shared" si="19"/>
        <v>42</v>
      </c>
      <c r="G153" s="12">
        <f t="shared" si="22"/>
        <v>71</v>
      </c>
    </row>
    <row r="154" spans="1:7" ht="21.75" customHeight="1">
      <c r="A154" s="6">
        <v>151</v>
      </c>
      <c r="B154" s="7" t="s">
        <v>158</v>
      </c>
      <c r="C154" s="12">
        <v>56</v>
      </c>
      <c r="D154" s="12">
        <f t="shared" si="18"/>
        <v>28</v>
      </c>
      <c r="E154" s="12">
        <v>90.8</v>
      </c>
      <c r="F154" s="12">
        <f t="shared" si="19"/>
        <v>45.4</v>
      </c>
      <c r="G154" s="12">
        <f t="shared" si="22"/>
        <v>73.4</v>
      </c>
    </row>
    <row r="155" spans="1:7" ht="21.75" customHeight="1">
      <c r="A155" s="6">
        <v>152</v>
      </c>
      <c r="B155" s="7" t="s">
        <v>159</v>
      </c>
      <c r="C155" s="12">
        <v>67</v>
      </c>
      <c r="D155" s="12">
        <f t="shared" si="18"/>
        <v>33.5</v>
      </c>
      <c r="E155" s="12">
        <v>88.8</v>
      </c>
      <c r="F155" s="12">
        <f t="shared" si="19"/>
        <v>44.4</v>
      </c>
      <c r="G155" s="12">
        <f t="shared" si="22"/>
        <v>77.9</v>
      </c>
    </row>
    <row r="156" spans="1:7" ht="21.75" customHeight="1">
      <c r="A156" s="6">
        <v>153</v>
      </c>
      <c r="B156" s="7" t="s">
        <v>160</v>
      </c>
      <c r="C156" s="12">
        <v>69</v>
      </c>
      <c r="D156" s="12">
        <f t="shared" si="18"/>
        <v>34.5</v>
      </c>
      <c r="E156" s="12">
        <v>90.8</v>
      </c>
      <c r="F156" s="12">
        <f t="shared" si="19"/>
        <v>45.4</v>
      </c>
      <c r="G156" s="12">
        <f t="shared" si="22"/>
        <v>79.9</v>
      </c>
    </row>
    <row r="157" spans="1:7" ht="21.75" customHeight="1">
      <c r="A157" s="6">
        <v>154</v>
      </c>
      <c r="B157" s="7" t="s">
        <v>161</v>
      </c>
      <c r="C157" s="12">
        <v>64</v>
      </c>
      <c r="D157" s="12">
        <f t="shared" si="18"/>
        <v>32</v>
      </c>
      <c r="E157" s="12" t="s">
        <v>22</v>
      </c>
      <c r="F157" s="12" t="e">
        <f t="shared" si="19"/>
        <v>#VALUE!</v>
      </c>
      <c r="G157" s="12">
        <f>D157</f>
        <v>32</v>
      </c>
    </row>
    <row r="158" spans="1:7" ht="21.75" customHeight="1">
      <c r="A158" s="6">
        <v>155</v>
      </c>
      <c r="B158" s="7" t="s">
        <v>162</v>
      </c>
      <c r="C158" s="12">
        <v>54</v>
      </c>
      <c r="D158" s="12">
        <f t="shared" si="18"/>
        <v>27</v>
      </c>
      <c r="E158" s="12">
        <v>84.4</v>
      </c>
      <c r="F158" s="12">
        <f t="shared" si="19"/>
        <v>42.2</v>
      </c>
      <c r="G158" s="12">
        <f aca="true" t="shared" si="23" ref="G158:G161">D158+F158</f>
        <v>69.2</v>
      </c>
    </row>
    <row r="159" spans="1:7" ht="21.75" customHeight="1">
      <c r="A159" s="6">
        <v>156</v>
      </c>
      <c r="B159" s="7" t="s">
        <v>163</v>
      </c>
      <c r="C159" s="12">
        <v>74</v>
      </c>
      <c r="D159" s="12">
        <f t="shared" si="18"/>
        <v>37</v>
      </c>
      <c r="E159" s="12">
        <v>91.4</v>
      </c>
      <c r="F159" s="12">
        <f t="shared" si="19"/>
        <v>45.7</v>
      </c>
      <c r="G159" s="12">
        <f t="shared" si="23"/>
        <v>82.7</v>
      </c>
    </row>
    <row r="160" spans="1:7" ht="21.75" customHeight="1">
      <c r="A160" s="6">
        <v>157</v>
      </c>
      <c r="B160" s="7" t="s">
        <v>164</v>
      </c>
      <c r="C160" s="12">
        <v>77</v>
      </c>
      <c r="D160" s="12">
        <f t="shared" si="18"/>
        <v>38.5</v>
      </c>
      <c r="E160" s="12">
        <v>83</v>
      </c>
      <c r="F160" s="12">
        <f t="shared" si="19"/>
        <v>41.5</v>
      </c>
      <c r="G160" s="12">
        <f t="shared" si="23"/>
        <v>80</v>
      </c>
    </row>
    <row r="161" spans="1:7" ht="21.75" customHeight="1">
      <c r="A161" s="6">
        <v>158</v>
      </c>
      <c r="B161" s="7" t="s">
        <v>165</v>
      </c>
      <c r="C161" s="12">
        <v>76</v>
      </c>
      <c r="D161" s="12">
        <f t="shared" si="18"/>
        <v>38</v>
      </c>
      <c r="E161" s="12">
        <v>89.6</v>
      </c>
      <c r="F161" s="12">
        <f t="shared" si="19"/>
        <v>44.8</v>
      </c>
      <c r="G161" s="12">
        <f t="shared" si="23"/>
        <v>82.8</v>
      </c>
    </row>
    <row r="162" spans="1:7" ht="21.75" customHeight="1">
      <c r="A162" s="6">
        <v>159</v>
      </c>
      <c r="B162" s="7" t="s">
        <v>166</v>
      </c>
      <c r="C162" s="12">
        <v>58</v>
      </c>
      <c r="D162" s="12">
        <f t="shared" si="18"/>
        <v>29</v>
      </c>
      <c r="E162" s="12" t="s">
        <v>22</v>
      </c>
      <c r="F162" s="12" t="e">
        <f t="shared" si="19"/>
        <v>#VALUE!</v>
      </c>
      <c r="G162" s="12">
        <f>D162</f>
        <v>29</v>
      </c>
    </row>
    <row r="163" spans="1:7" ht="21.75" customHeight="1">
      <c r="A163" s="6">
        <v>160</v>
      </c>
      <c r="B163" s="7" t="s">
        <v>167</v>
      </c>
      <c r="C163" s="12">
        <v>68</v>
      </c>
      <c r="D163" s="12">
        <f t="shared" si="18"/>
        <v>34</v>
      </c>
      <c r="E163" s="12">
        <v>89.4</v>
      </c>
      <c r="F163" s="12">
        <f t="shared" si="19"/>
        <v>44.7</v>
      </c>
      <c r="G163" s="12">
        <f aca="true" t="shared" si="24" ref="G163:G167">D163+F163</f>
        <v>78.7</v>
      </c>
    </row>
    <row r="164" spans="1:7" ht="21.75" customHeight="1">
      <c r="A164" s="6">
        <v>161</v>
      </c>
      <c r="B164" s="7" t="s">
        <v>168</v>
      </c>
      <c r="C164" s="12">
        <v>57</v>
      </c>
      <c r="D164" s="12">
        <f t="shared" si="18"/>
        <v>28.5</v>
      </c>
      <c r="E164" s="12">
        <v>87.4</v>
      </c>
      <c r="F164" s="12">
        <f t="shared" si="19"/>
        <v>43.7</v>
      </c>
      <c r="G164" s="12">
        <f t="shared" si="24"/>
        <v>72.2</v>
      </c>
    </row>
    <row r="165" spans="1:7" ht="21.75" customHeight="1">
      <c r="A165" s="6">
        <v>162</v>
      </c>
      <c r="B165" s="7" t="s">
        <v>169</v>
      </c>
      <c r="C165" s="12">
        <v>66</v>
      </c>
      <c r="D165" s="12">
        <f t="shared" si="18"/>
        <v>33</v>
      </c>
      <c r="E165" s="12">
        <v>80.6</v>
      </c>
      <c r="F165" s="12">
        <f t="shared" si="19"/>
        <v>40.3</v>
      </c>
      <c r="G165" s="12">
        <f t="shared" si="24"/>
        <v>73.3</v>
      </c>
    </row>
    <row r="166" spans="1:7" ht="21.75" customHeight="1">
      <c r="A166" s="6">
        <v>163</v>
      </c>
      <c r="B166" s="7" t="s">
        <v>170</v>
      </c>
      <c r="C166" s="12">
        <v>55</v>
      </c>
      <c r="D166" s="12">
        <f t="shared" si="18"/>
        <v>27.5</v>
      </c>
      <c r="E166" s="12">
        <v>81.6</v>
      </c>
      <c r="F166" s="12">
        <f t="shared" si="19"/>
        <v>40.8</v>
      </c>
      <c r="G166" s="12">
        <f t="shared" si="24"/>
        <v>68.3</v>
      </c>
    </row>
    <row r="167" spans="1:7" ht="21.75" customHeight="1">
      <c r="A167" s="6">
        <v>164</v>
      </c>
      <c r="B167" s="7" t="s">
        <v>171</v>
      </c>
      <c r="C167" s="12">
        <v>69</v>
      </c>
      <c r="D167" s="12">
        <f t="shared" si="18"/>
        <v>34.5</v>
      </c>
      <c r="E167" s="12">
        <v>81.8</v>
      </c>
      <c r="F167" s="12">
        <f t="shared" si="19"/>
        <v>40.9</v>
      </c>
      <c r="G167" s="12">
        <f t="shared" si="24"/>
        <v>75.4</v>
      </c>
    </row>
    <row r="168" spans="1:7" ht="21.75" customHeight="1">
      <c r="A168" s="6">
        <v>165</v>
      </c>
      <c r="B168" s="7" t="s">
        <v>172</v>
      </c>
      <c r="C168" s="12">
        <v>67</v>
      </c>
      <c r="D168" s="12">
        <f t="shared" si="18"/>
        <v>33.5</v>
      </c>
      <c r="E168" s="12" t="s">
        <v>22</v>
      </c>
      <c r="F168" s="12" t="e">
        <f t="shared" si="19"/>
        <v>#VALUE!</v>
      </c>
      <c r="G168" s="12">
        <f>D168</f>
        <v>33.5</v>
      </c>
    </row>
    <row r="169" spans="1:7" ht="21.75" customHeight="1">
      <c r="A169" s="6">
        <v>166</v>
      </c>
      <c r="B169" s="7" t="s">
        <v>173</v>
      </c>
      <c r="C169" s="12">
        <v>74</v>
      </c>
      <c r="D169" s="12">
        <f t="shared" si="18"/>
        <v>37</v>
      </c>
      <c r="E169" s="12">
        <v>87.6</v>
      </c>
      <c r="F169" s="12">
        <f t="shared" si="19"/>
        <v>43.8</v>
      </c>
      <c r="G169" s="12">
        <f aca="true" t="shared" si="25" ref="G169:G178">D169+F169</f>
        <v>80.8</v>
      </c>
    </row>
    <row r="170" spans="1:7" ht="21.75" customHeight="1">
      <c r="A170" s="6">
        <v>167</v>
      </c>
      <c r="B170" s="7" t="s">
        <v>174</v>
      </c>
      <c r="C170" s="12">
        <v>71</v>
      </c>
      <c r="D170" s="12">
        <f t="shared" si="18"/>
        <v>35.5</v>
      </c>
      <c r="E170" s="12">
        <v>77.8</v>
      </c>
      <c r="F170" s="12">
        <f t="shared" si="19"/>
        <v>38.9</v>
      </c>
      <c r="G170" s="12">
        <f t="shared" si="25"/>
        <v>74.4</v>
      </c>
    </row>
    <row r="171" spans="1:7" ht="21.75" customHeight="1">
      <c r="A171" s="6">
        <v>168</v>
      </c>
      <c r="B171" s="7" t="s">
        <v>175</v>
      </c>
      <c r="C171" s="12">
        <v>82</v>
      </c>
      <c r="D171" s="12">
        <f t="shared" si="18"/>
        <v>41</v>
      </c>
      <c r="E171" s="12">
        <v>91.8</v>
      </c>
      <c r="F171" s="12">
        <f t="shared" si="19"/>
        <v>45.9</v>
      </c>
      <c r="G171" s="12">
        <f t="shared" si="25"/>
        <v>86.9</v>
      </c>
    </row>
    <row r="172" spans="1:7" ht="21.75" customHeight="1">
      <c r="A172" s="6">
        <v>169</v>
      </c>
      <c r="B172" s="7" t="s">
        <v>176</v>
      </c>
      <c r="C172" s="12">
        <v>76</v>
      </c>
      <c r="D172" s="12">
        <f t="shared" si="18"/>
        <v>38</v>
      </c>
      <c r="E172" s="12">
        <v>87.4</v>
      </c>
      <c r="F172" s="12">
        <f t="shared" si="19"/>
        <v>43.7</v>
      </c>
      <c r="G172" s="12">
        <f t="shared" si="25"/>
        <v>81.7</v>
      </c>
    </row>
    <row r="173" spans="1:7" ht="21.75" customHeight="1">
      <c r="A173" s="6">
        <v>170</v>
      </c>
      <c r="B173" s="7" t="s">
        <v>177</v>
      </c>
      <c r="C173" s="12">
        <v>70</v>
      </c>
      <c r="D173" s="12">
        <f t="shared" si="18"/>
        <v>35</v>
      </c>
      <c r="E173" s="12">
        <v>78.6</v>
      </c>
      <c r="F173" s="12">
        <f t="shared" si="19"/>
        <v>39.3</v>
      </c>
      <c r="G173" s="12">
        <f t="shared" si="25"/>
        <v>74.3</v>
      </c>
    </row>
    <row r="174" spans="1:7" ht="21.75" customHeight="1">
      <c r="A174" s="6">
        <v>171</v>
      </c>
      <c r="B174" s="7" t="s">
        <v>178</v>
      </c>
      <c r="C174" s="12">
        <v>66</v>
      </c>
      <c r="D174" s="12">
        <f t="shared" si="18"/>
        <v>33</v>
      </c>
      <c r="E174" s="12">
        <v>83.8</v>
      </c>
      <c r="F174" s="12">
        <f t="shared" si="19"/>
        <v>41.9</v>
      </c>
      <c r="G174" s="12">
        <f t="shared" si="25"/>
        <v>74.9</v>
      </c>
    </row>
    <row r="175" spans="1:7" ht="21.75" customHeight="1">
      <c r="A175" s="6">
        <v>172</v>
      </c>
      <c r="B175" s="7" t="s">
        <v>179</v>
      </c>
      <c r="C175" s="12">
        <v>75</v>
      </c>
      <c r="D175" s="12">
        <f t="shared" si="18"/>
        <v>37.5</v>
      </c>
      <c r="E175" s="12">
        <v>91.4</v>
      </c>
      <c r="F175" s="12">
        <f t="shared" si="19"/>
        <v>45.7</v>
      </c>
      <c r="G175" s="12">
        <f t="shared" si="25"/>
        <v>83.2</v>
      </c>
    </row>
    <row r="176" spans="1:7" ht="21.75" customHeight="1">
      <c r="A176" s="6">
        <v>173</v>
      </c>
      <c r="B176" s="7" t="s">
        <v>180</v>
      </c>
      <c r="C176" s="12">
        <v>81</v>
      </c>
      <c r="D176" s="12">
        <f t="shared" si="18"/>
        <v>40.5</v>
      </c>
      <c r="E176" s="12">
        <v>83.6</v>
      </c>
      <c r="F176" s="12">
        <f t="shared" si="19"/>
        <v>41.8</v>
      </c>
      <c r="G176" s="12">
        <f t="shared" si="25"/>
        <v>82.3</v>
      </c>
    </row>
    <row r="177" spans="1:7" ht="21.75" customHeight="1">
      <c r="A177" s="6">
        <v>174</v>
      </c>
      <c r="B177" s="7" t="s">
        <v>181</v>
      </c>
      <c r="C177" s="12">
        <v>81</v>
      </c>
      <c r="D177" s="12">
        <f t="shared" si="18"/>
        <v>40.5</v>
      </c>
      <c r="E177" s="12">
        <v>80.2</v>
      </c>
      <c r="F177" s="12">
        <f t="shared" si="19"/>
        <v>40.1</v>
      </c>
      <c r="G177" s="12">
        <f t="shared" si="25"/>
        <v>80.6</v>
      </c>
    </row>
    <row r="178" spans="1:7" ht="21.75" customHeight="1">
      <c r="A178" s="6">
        <v>175</v>
      </c>
      <c r="B178" s="7" t="s">
        <v>182</v>
      </c>
      <c r="C178" s="12">
        <v>66</v>
      </c>
      <c r="D178" s="12">
        <f t="shared" si="18"/>
        <v>33</v>
      </c>
      <c r="E178" s="12">
        <v>85.8</v>
      </c>
      <c r="F178" s="12">
        <f t="shared" si="19"/>
        <v>42.9</v>
      </c>
      <c r="G178" s="12">
        <f t="shared" si="25"/>
        <v>75.9</v>
      </c>
    </row>
    <row r="179" spans="1:7" ht="21.75" customHeight="1">
      <c r="A179" s="6">
        <v>176</v>
      </c>
      <c r="B179" s="7" t="s">
        <v>183</v>
      </c>
      <c r="C179" s="12">
        <v>86</v>
      </c>
      <c r="D179" s="12">
        <f t="shared" si="18"/>
        <v>43</v>
      </c>
      <c r="E179" s="12" t="s">
        <v>22</v>
      </c>
      <c r="F179" s="12" t="e">
        <f t="shared" si="19"/>
        <v>#VALUE!</v>
      </c>
      <c r="G179" s="12">
        <f>D179</f>
        <v>43</v>
      </c>
    </row>
    <row r="180" spans="1:7" ht="21.75" customHeight="1">
      <c r="A180" s="6">
        <v>177</v>
      </c>
      <c r="B180" s="7" t="s">
        <v>184</v>
      </c>
      <c r="C180" s="12">
        <v>69</v>
      </c>
      <c r="D180" s="12">
        <f t="shared" si="18"/>
        <v>34.5</v>
      </c>
      <c r="E180" s="12">
        <v>82.4</v>
      </c>
      <c r="F180" s="12">
        <f t="shared" si="19"/>
        <v>41.2</v>
      </c>
      <c r="G180" s="12">
        <f aca="true" t="shared" si="26" ref="G180:G189">D180+F180</f>
        <v>75.7</v>
      </c>
    </row>
    <row r="181" spans="1:7" ht="21.75" customHeight="1">
      <c r="A181" s="6">
        <v>178</v>
      </c>
      <c r="B181" s="7" t="s">
        <v>185</v>
      </c>
      <c r="C181" s="12">
        <v>68</v>
      </c>
      <c r="D181" s="12">
        <f t="shared" si="18"/>
        <v>34</v>
      </c>
      <c r="E181" s="12">
        <v>89</v>
      </c>
      <c r="F181" s="12">
        <f t="shared" si="19"/>
        <v>44.5</v>
      </c>
      <c r="G181" s="12">
        <f t="shared" si="26"/>
        <v>78.5</v>
      </c>
    </row>
    <row r="182" spans="1:7" ht="21.75" customHeight="1">
      <c r="A182" s="6">
        <v>179</v>
      </c>
      <c r="B182" s="7" t="s">
        <v>186</v>
      </c>
      <c r="C182" s="12">
        <v>73</v>
      </c>
      <c r="D182" s="12">
        <f t="shared" si="18"/>
        <v>36.5</v>
      </c>
      <c r="E182" s="12">
        <v>84.2</v>
      </c>
      <c r="F182" s="12">
        <f t="shared" si="19"/>
        <v>42.1</v>
      </c>
      <c r="G182" s="12">
        <f t="shared" si="26"/>
        <v>78.6</v>
      </c>
    </row>
    <row r="183" spans="1:7" ht="21.75" customHeight="1">
      <c r="A183" s="6">
        <v>180</v>
      </c>
      <c r="B183" s="7" t="s">
        <v>187</v>
      </c>
      <c r="C183" s="12">
        <v>69</v>
      </c>
      <c r="D183" s="12">
        <f t="shared" si="18"/>
        <v>34.5</v>
      </c>
      <c r="E183" s="12">
        <v>90.2</v>
      </c>
      <c r="F183" s="12">
        <f t="shared" si="19"/>
        <v>45.1</v>
      </c>
      <c r="G183" s="12">
        <f t="shared" si="26"/>
        <v>79.6</v>
      </c>
    </row>
    <row r="184" spans="1:7" ht="21.75" customHeight="1">
      <c r="A184" s="6">
        <v>181</v>
      </c>
      <c r="B184" s="7" t="s">
        <v>188</v>
      </c>
      <c r="C184" s="12">
        <v>71</v>
      </c>
      <c r="D184" s="12">
        <f t="shared" si="18"/>
        <v>35.5</v>
      </c>
      <c r="E184" s="12">
        <v>83.6</v>
      </c>
      <c r="F184" s="12">
        <f t="shared" si="19"/>
        <v>41.8</v>
      </c>
      <c r="G184" s="12">
        <f t="shared" si="26"/>
        <v>77.3</v>
      </c>
    </row>
    <row r="185" spans="1:7" ht="21.75" customHeight="1">
      <c r="A185" s="6">
        <v>182</v>
      </c>
      <c r="B185" s="7" t="s">
        <v>189</v>
      </c>
      <c r="C185" s="12">
        <v>72</v>
      </c>
      <c r="D185" s="12">
        <f t="shared" si="18"/>
        <v>36</v>
      </c>
      <c r="E185" s="12">
        <v>91.8</v>
      </c>
      <c r="F185" s="12">
        <f t="shared" si="19"/>
        <v>45.9</v>
      </c>
      <c r="G185" s="12">
        <f t="shared" si="26"/>
        <v>81.9</v>
      </c>
    </row>
    <row r="186" spans="1:7" ht="21.75" customHeight="1">
      <c r="A186" s="6">
        <v>183</v>
      </c>
      <c r="B186" s="7" t="s">
        <v>190</v>
      </c>
      <c r="C186" s="12">
        <v>74</v>
      </c>
      <c r="D186" s="12">
        <f t="shared" si="18"/>
        <v>37</v>
      </c>
      <c r="E186" s="12">
        <v>84</v>
      </c>
      <c r="F186" s="12">
        <f t="shared" si="19"/>
        <v>42</v>
      </c>
      <c r="G186" s="12">
        <f t="shared" si="26"/>
        <v>79</v>
      </c>
    </row>
    <row r="187" spans="1:7" ht="21.75" customHeight="1">
      <c r="A187" s="6">
        <v>184</v>
      </c>
      <c r="B187" s="7" t="s">
        <v>191</v>
      </c>
      <c r="C187" s="12">
        <v>65</v>
      </c>
      <c r="D187" s="12">
        <f t="shared" si="18"/>
        <v>32.5</v>
      </c>
      <c r="E187" s="12">
        <v>80.4</v>
      </c>
      <c r="F187" s="12">
        <f t="shared" si="19"/>
        <v>40.2</v>
      </c>
      <c r="G187" s="12">
        <f t="shared" si="26"/>
        <v>72.7</v>
      </c>
    </row>
    <row r="188" spans="1:7" ht="21.75" customHeight="1">
      <c r="A188" s="6">
        <v>185</v>
      </c>
      <c r="B188" s="7" t="s">
        <v>192</v>
      </c>
      <c r="C188" s="12">
        <v>73</v>
      </c>
      <c r="D188" s="12">
        <f t="shared" si="18"/>
        <v>36.5</v>
      </c>
      <c r="E188" s="12">
        <v>82.6</v>
      </c>
      <c r="F188" s="12">
        <f t="shared" si="19"/>
        <v>41.3</v>
      </c>
      <c r="G188" s="12">
        <f t="shared" si="26"/>
        <v>77.8</v>
      </c>
    </row>
    <row r="189" spans="1:7" ht="21.75" customHeight="1">
      <c r="A189" s="6">
        <v>186</v>
      </c>
      <c r="B189" s="13" t="s">
        <v>193</v>
      </c>
      <c r="C189" s="12">
        <v>76</v>
      </c>
      <c r="D189" s="12">
        <f t="shared" si="18"/>
        <v>38</v>
      </c>
      <c r="E189" s="12">
        <v>83.6</v>
      </c>
      <c r="F189" s="12">
        <f t="shared" si="19"/>
        <v>41.8</v>
      </c>
      <c r="G189" s="12">
        <f t="shared" si="26"/>
        <v>79.8</v>
      </c>
    </row>
    <row r="190" spans="1:7" ht="21.75" customHeight="1">
      <c r="A190" s="6">
        <v>187</v>
      </c>
      <c r="B190" s="13" t="s">
        <v>194</v>
      </c>
      <c r="C190" s="12">
        <v>78</v>
      </c>
      <c r="D190" s="12">
        <f t="shared" si="18"/>
        <v>39</v>
      </c>
      <c r="E190" s="12" t="s">
        <v>22</v>
      </c>
      <c r="F190" s="12" t="e">
        <f t="shared" si="19"/>
        <v>#VALUE!</v>
      </c>
      <c r="G190" s="12">
        <f>D190</f>
        <v>39</v>
      </c>
    </row>
    <row r="191" spans="1:7" ht="21.75" customHeight="1">
      <c r="A191" s="6">
        <v>188</v>
      </c>
      <c r="B191" s="13" t="s">
        <v>195</v>
      </c>
      <c r="C191" s="12">
        <v>77</v>
      </c>
      <c r="D191" s="12">
        <f t="shared" si="18"/>
        <v>38.5</v>
      </c>
      <c r="E191" s="12">
        <v>81.2</v>
      </c>
      <c r="F191" s="12">
        <f t="shared" si="19"/>
        <v>40.6</v>
      </c>
      <c r="G191" s="12">
        <f aca="true" t="shared" si="27" ref="G191:G233">D191+F191</f>
        <v>79.1</v>
      </c>
    </row>
    <row r="192" spans="1:7" ht="21.75" customHeight="1">
      <c r="A192" s="6">
        <v>189</v>
      </c>
      <c r="B192" s="13" t="s">
        <v>196</v>
      </c>
      <c r="C192" s="12">
        <v>78.5</v>
      </c>
      <c r="D192" s="12">
        <f t="shared" si="18"/>
        <v>39.25</v>
      </c>
      <c r="E192" s="12">
        <v>84</v>
      </c>
      <c r="F192" s="12">
        <f t="shared" si="19"/>
        <v>42</v>
      </c>
      <c r="G192" s="12">
        <f t="shared" si="27"/>
        <v>81.25</v>
      </c>
    </row>
    <row r="193" spans="1:7" ht="21.75" customHeight="1">
      <c r="A193" s="6">
        <v>190</v>
      </c>
      <c r="B193" s="13" t="s">
        <v>197</v>
      </c>
      <c r="C193" s="12">
        <v>75</v>
      </c>
      <c r="D193" s="12">
        <f t="shared" si="18"/>
        <v>37.5</v>
      </c>
      <c r="E193" s="12">
        <v>85.6</v>
      </c>
      <c r="F193" s="12">
        <f t="shared" si="19"/>
        <v>42.8</v>
      </c>
      <c r="G193" s="12">
        <f t="shared" si="27"/>
        <v>80.3</v>
      </c>
    </row>
    <row r="194" spans="1:7" ht="21.75" customHeight="1">
      <c r="A194" s="6">
        <v>191</v>
      </c>
      <c r="B194" s="13" t="s">
        <v>198</v>
      </c>
      <c r="C194" s="12">
        <v>76</v>
      </c>
      <c r="D194" s="12">
        <f t="shared" si="18"/>
        <v>38</v>
      </c>
      <c r="E194" s="12">
        <v>84</v>
      </c>
      <c r="F194" s="12">
        <f t="shared" si="19"/>
        <v>42</v>
      </c>
      <c r="G194" s="12">
        <f t="shared" si="27"/>
        <v>80</v>
      </c>
    </row>
    <row r="195" spans="1:7" ht="21.75" customHeight="1">
      <c r="A195" s="6">
        <v>192</v>
      </c>
      <c r="B195" s="7" t="s">
        <v>199</v>
      </c>
      <c r="C195" s="12">
        <v>82</v>
      </c>
      <c r="D195" s="12">
        <f t="shared" si="18"/>
        <v>41</v>
      </c>
      <c r="E195" s="12">
        <v>84.6</v>
      </c>
      <c r="F195" s="12">
        <f t="shared" si="19"/>
        <v>42.3</v>
      </c>
      <c r="G195" s="12">
        <f t="shared" si="27"/>
        <v>83.3</v>
      </c>
    </row>
    <row r="196" spans="1:7" ht="21.75" customHeight="1">
      <c r="A196" s="6">
        <v>193</v>
      </c>
      <c r="B196" s="13" t="s">
        <v>200</v>
      </c>
      <c r="C196" s="12">
        <v>78.5</v>
      </c>
      <c r="D196" s="12">
        <f aca="true" t="shared" si="28" ref="D196:D259">C196*0.5</f>
        <v>39.25</v>
      </c>
      <c r="E196" s="12">
        <v>88.4</v>
      </c>
      <c r="F196" s="12">
        <f aca="true" t="shared" si="29" ref="F196:F259">E196*0.5</f>
        <v>44.2</v>
      </c>
      <c r="G196" s="12">
        <f t="shared" si="27"/>
        <v>83.45</v>
      </c>
    </row>
    <row r="197" spans="1:7" ht="21.75" customHeight="1">
      <c r="A197" s="6">
        <v>194</v>
      </c>
      <c r="B197" s="13" t="s">
        <v>201</v>
      </c>
      <c r="C197" s="12">
        <v>76.5</v>
      </c>
      <c r="D197" s="12">
        <f t="shared" si="28"/>
        <v>38.25</v>
      </c>
      <c r="E197" s="12">
        <v>83.6</v>
      </c>
      <c r="F197" s="12">
        <f t="shared" si="29"/>
        <v>41.8</v>
      </c>
      <c r="G197" s="12">
        <f t="shared" si="27"/>
        <v>80.05</v>
      </c>
    </row>
    <row r="198" spans="1:7" ht="21.75" customHeight="1">
      <c r="A198" s="6">
        <v>195</v>
      </c>
      <c r="B198" s="13" t="s">
        <v>202</v>
      </c>
      <c r="C198" s="12">
        <v>80</v>
      </c>
      <c r="D198" s="12">
        <f t="shared" si="28"/>
        <v>40</v>
      </c>
      <c r="E198" s="12">
        <v>85</v>
      </c>
      <c r="F198" s="12">
        <f t="shared" si="29"/>
        <v>42.5</v>
      </c>
      <c r="G198" s="12">
        <f t="shared" si="27"/>
        <v>82.5</v>
      </c>
    </row>
    <row r="199" spans="1:7" ht="21.75" customHeight="1">
      <c r="A199" s="6">
        <v>196</v>
      </c>
      <c r="B199" s="13" t="s">
        <v>203</v>
      </c>
      <c r="C199" s="12">
        <v>77</v>
      </c>
      <c r="D199" s="12">
        <f t="shared" si="28"/>
        <v>38.5</v>
      </c>
      <c r="E199" s="12">
        <v>84.4</v>
      </c>
      <c r="F199" s="12">
        <f t="shared" si="29"/>
        <v>42.2</v>
      </c>
      <c r="G199" s="12">
        <f t="shared" si="27"/>
        <v>80.7</v>
      </c>
    </row>
    <row r="200" spans="1:7" ht="21.75" customHeight="1">
      <c r="A200" s="6">
        <v>197</v>
      </c>
      <c r="B200" s="13" t="s">
        <v>204</v>
      </c>
      <c r="C200" s="12">
        <v>75</v>
      </c>
      <c r="D200" s="12">
        <f t="shared" si="28"/>
        <v>37.5</v>
      </c>
      <c r="E200" s="12">
        <v>85</v>
      </c>
      <c r="F200" s="12">
        <f t="shared" si="29"/>
        <v>42.5</v>
      </c>
      <c r="G200" s="12">
        <f t="shared" si="27"/>
        <v>80</v>
      </c>
    </row>
    <row r="201" spans="1:7" ht="21.75" customHeight="1">
      <c r="A201" s="6">
        <v>198</v>
      </c>
      <c r="B201" s="13" t="s">
        <v>205</v>
      </c>
      <c r="C201" s="12">
        <v>75</v>
      </c>
      <c r="D201" s="12">
        <f t="shared" si="28"/>
        <v>37.5</v>
      </c>
      <c r="E201" s="12">
        <v>86.8</v>
      </c>
      <c r="F201" s="12">
        <f t="shared" si="29"/>
        <v>43.4</v>
      </c>
      <c r="G201" s="12">
        <f t="shared" si="27"/>
        <v>80.9</v>
      </c>
    </row>
    <row r="202" spans="1:7" ht="21.75" customHeight="1">
      <c r="A202" s="6">
        <v>199</v>
      </c>
      <c r="B202" s="13" t="s">
        <v>206</v>
      </c>
      <c r="C202" s="12">
        <v>81</v>
      </c>
      <c r="D202" s="12">
        <f t="shared" si="28"/>
        <v>40.5</v>
      </c>
      <c r="E202" s="12">
        <v>84.8</v>
      </c>
      <c r="F202" s="12">
        <f t="shared" si="29"/>
        <v>42.4</v>
      </c>
      <c r="G202" s="12">
        <f t="shared" si="27"/>
        <v>82.9</v>
      </c>
    </row>
    <row r="203" spans="1:7" ht="21.75" customHeight="1">
      <c r="A203" s="6">
        <v>200</v>
      </c>
      <c r="B203" s="13" t="s">
        <v>207</v>
      </c>
      <c r="C203" s="12">
        <v>79</v>
      </c>
      <c r="D203" s="12">
        <f t="shared" si="28"/>
        <v>39.5</v>
      </c>
      <c r="E203" s="12">
        <v>81.2</v>
      </c>
      <c r="F203" s="12">
        <f t="shared" si="29"/>
        <v>40.6</v>
      </c>
      <c r="G203" s="12">
        <f t="shared" si="27"/>
        <v>80.1</v>
      </c>
    </row>
    <row r="204" spans="1:7" ht="21.75" customHeight="1">
      <c r="A204" s="6">
        <v>201</v>
      </c>
      <c r="B204" s="13" t="s">
        <v>208</v>
      </c>
      <c r="C204" s="12">
        <v>80</v>
      </c>
      <c r="D204" s="12">
        <f t="shared" si="28"/>
        <v>40</v>
      </c>
      <c r="E204" s="12">
        <v>86.2</v>
      </c>
      <c r="F204" s="12">
        <f t="shared" si="29"/>
        <v>43.1</v>
      </c>
      <c r="G204" s="12">
        <f t="shared" si="27"/>
        <v>83.1</v>
      </c>
    </row>
    <row r="205" spans="1:7" ht="21.75" customHeight="1">
      <c r="A205" s="6">
        <v>202</v>
      </c>
      <c r="B205" s="13" t="s">
        <v>209</v>
      </c>
      <c r="C205" s="12">
        <v>75</v>
      </c>
      <c r="D205" s="12">
        <f t="shared" si="28"/>
        <v>37.5</v>
      </c>
      <c r="E205" s="12">
        <v>86</v>
      </c>
      <c r="F205" s="12">
        <f t="shared" si="29"/>
        <v>43</v>
      </c>
      <c r="G205" s="12">
        <f t="shared" si="27"/>
        <v>80.5</v>
      </c>
    </row>
    <row r="206" spans="1:7" ht="21.75" customHeight="1">
      <c r="A206" s="6">
        <v>203</v>
      </c>
      <c r="B206" s="13" t="s">
        <v>210</v>
      </c>
      <c r="C206" s="12">
        <v>78</v>
      </c>
      <c r="D206" s="12">
        <f t="shared" si="28"/>
        <v>39</v>
      </c>
      <c r="E206" s="12">
        <v>88.2</v>
      </c>
      <c r="F206" s="12">
        <f t="shared" si="29"/>
        <v>44.1</v>
      </c>
      <c r="G206" s="12">
        <f t="shared" si="27"/>
        <v>83.1</v>
      </c>
    </row>
    <row r="207" spans="1:7" ht="21.75" customHeight="1">
      <c r="A207" s="6">
        <v>204</v>
      </c>
      <c r="B207" s="13" t="s">
        <v>211</v>
      </c>
      <c r="C207" s="12">
        <v>79</v>
      </c>
      <c r="D207" s="12">
        <f t="shared" si="28"/>
        <v>39.5</v>
      </c>
      <c r="E207" s="12">
        <v>87.2</v>
      </c>
      <c r="F207" s="12">
        <f t="shared" si="29"/>
        <v>43.6</v>
      </c>
      <c r="G207" s="12">
        <f t="shared" si="27"/>
        <v>83.1</v>
      </c>
    </row>
    <row r="208" spans="1:7" ht="21.75" customHeight="1">
      <c r="A208" s="6">
        <v>205</v>
      </c>
      <c r="B208" s="13" t="s">
        <v>212</v>
      </c>
      <c r="C208" s="12">
        <v>76</v>
      </c>
      <c r="D208" s="12">
        <f t="shared" si="28"/>
        <v>38</v>
      </c>
      <c r="E208" s="12">
        <v>89.2</v>
      </c>
      <c r="F208" s="12">
        <f t="shared" si="29"/>
        <v>44.6</v>
      </c>
      <c r="G208" s="12">
        <f t="shared" si="27"/>
        <v>82.6</v>
      </c>
    </row>
    <row r="209" spans="1:7" ht="21.75" customHeight="1">
      <c r="A209" s="6">
        <v>206</v>
      </c>
      <c r="B209" s="13" t="s">
        <v>213</v>
      </c>
      <c r="C209" s="12">
        <v>79</v>
      </c>
      <c r="D209" s="12">
        <f t="shared" si="28"/>
        <v>39.5</v>
      </c>
      <c r="E209" s="12">
        <v>86.2</v>
      </c>
      <c r="F209" s="12">
        <f t="shared" si="29"/>
        <v>43.1</v>
      </c>
      <c r="G209" s="12">
        <f t="shared" si="27"/>
        <v>82.6</v>
      </c>
    </row>
    <row r="210" spans="1:7" ht="21.75" customHeight="1">
      <c r="A210" s="6">
        <v>207</v>
      </c>
      <c r="B210" s="13" t="s">
        <v>214</v>
      </c>
      <c r="C210" s="12">
        <v>79</v>
      </c>
      <c r="D210" s="12">
        <f t="shared" si="28"/>
        <v>39.5</v>
      </c>
      <c r="E210" s="12">
        <v>88.2</v>
      </c>
      <c r="F210" s="12">
        <f t="shared" si="29"/>
        <v>44.1</v>
      </c>
      <c r="G210" s="12">
        <f t="shared" si="27"/>
        <v>83.6</v>
      </c>
    </row>
    <row r="211" spans="1:7" ht="21.75" customHeight="1">
      <c r="A211" s="6">
        <v>208</v>
      </c>
      <c r="B211" s="13" t="s">
        <v>215</v>
      </c>
      <c r="C211" s="12">
        <v>81</v>
      </c>
      <c r="D211" s="12">
        <f t="shared" si="28"/>
        <v>40.5</v>
      </c>
      <c r="E211" s="12">
        <v>84.8</v>
      </c>
      <c r="F211" s="12">
        <f t="shared" si="29"/>
        <v>42.4</v>
      </c>
      <c r="G211" s="12">
        <f t="shared" si="27"/>
        <v>82.9</v>
      </c>
    </row>
    <row r="212" spans="1:7" ht="21.75" customHeight="1">
      <c r="A212" s="6">
        <v>209</v>
      </c>
      <c r="B212" s="13" t="s">
        <v>216</v>
      </c>
      <c r="C212" s="12">
        <v>85</v>
      </c>
      <c r="D212" s="12">
        <f t="shared" si="28"/>
        <v>42.5</v>
      </c>
      <c r="E212" s="12">
        <v>86.4</v>
      </c>
      <c r="F212" s="12">
        <f t="shared" si="29"/>
        <v>43.2</v>
      </c>
      <c r="G212" s="12">
        <f t="shared" si="27"/>
        <v>85.7</v>
      </c>
    </row>
    <row r="213" spans="1:7" ht="21.75" customHeight="1">
      <c r="A213" s="6">
        <v>210</v>
      </c>
      <c r="B213" s="13" t="s">
        <v>217</v>
      </c>
      <c r="C213" s="12">
        <v>76</v>
      </c>
      <c r="D213" s="12">
        <f t="shared" si="28"/>
        <v>38</v>
      </c>
      <c r="E213" s="12">
        <v>84.8</v>
      </c>
      <c r="F213" s="12">
        <f t="shared" si="29"/>
        <v>42.4</v>
      </c>
      <c r="G213" s="12">
        <f t="shared" si="27"/>
        <v>80.4</v>
      </c>
    </row>
    <row r="214" spans="1:7" ht="21.75" customHeight="1">
      <c r="A214" s="6">
        <v>211</v>
      </c>
      <c r="B214" s="13" t="s">
        <v>218</v>
      </c>
      <c r="C214" s="12">
        <v>77</v>
      </c>
      <c r="D214" s="12">
        <f t="shared" si="28"/>
        <v>38.5</v>
      </c>
      <c r="E214" s="12">
        <v>85.2</v>
      </c>
      <c r="F214" s="12">
        <f t="shared" si="29"/>
        <v>42.6</v>
      </c>
      <c r="G214" s="12">
        <f t="shared" si="27"/>
        <v>81.1</v>
      </c>
    </row>
    <row r="215" spans="1:7" ht="21.75" customHeight="1">
      <c r="A215" s="6">
        <v>212</v>
      </c>
      <c r="B215" s="13" t="s">
        <v>219</v>
      </c>
      <c r="C215" s="12">
        <v>79</v>
      </c>
      <c r="D215" s="12">
        <f t="shared" si="28"/>
        <v>39.5</v>
      </c>
      <c r="E215" s="12">
        <v>83.8</v>
      </c>
      <c r="F215" s="12">
        <f t="shared" si="29"/>
        <v>41.9</v>
      </c>
      <c r="G215" s="12">
        <f t="shared" si="27"/>
        <v>81.4</v>
      </c>
    </row>
    <row r="216" spans="1:7" ht="21.75" customHeight="1">
      <c r="A216" s="6">
        <v>213</v>
      </c>
      <c r="B216" s="13" t="s">
        <v>220</v>
      </c>
      <c r="C216" s="12">
        <v>81</v>
      </c>
      <c r="D216" s="12">
        <f t="shared" si="28"/>
        <v>40.5</v>
      </c>
      <c r="E216" s="12">
        <v>85.4</v>
      </c>
      <c r="F216" s="12">
        <f t="shared" si="29"/>
        <v>42.7</v>
      </c>
      <c r="G216" s="12">
        <f t="shared" si="27"/>
        <v>83.2</v>
      </c>
    </row>
    <row r="217" spans="1:7" ht="21.75" customHeight="1">
      <c r="A217" s="6">
        <v>214</v>
      </c>
      <c r="B217" s="13" t="s">
        <v>221</v>
      </c>
      <c r="C217" s="12">
        <v>78</v>
      </c>
      <c r="D217" s="12">
        <f t="shared" si="28"/>
        <v>39</v>
      </c>
      <c r="E217" s="12">
        <v>86.4</v>
      </c>
      <c r="F217" s="12">
        <f t="shared" si="29"/>
        <v>43.2</v>
      </c>
      <c r="G217" s="12">
        <f t="shared" si="27"/>
        <v>82.2</v>
      </c>
    </row>
    <row r="218" spans="1:7" ht="21.75" customHeight="1">
      <c r="A218" s="6">
        <v>215</v>
      </c>
      <c r="B218" s="13" t="s">
        <v>222</v>
      </c>
      <c r="C218" s="12">
        <v>77</v>
      </c>
      <c r="D218" s="12">
        <f t="shared" si="28"/>
        <v>38.5</v>
      </c>
      <c r="E218" s="12">
        <v>85.8</v>
      </c>
      <c r="F218" s="12">
        <f t="shared" si="29"/>
        <v>42.9</v>
      </c>
      <c r="G218" s="12">
        <f t="shared" si="27"/>
        <v>81.4</v>
      </c>
    </row>
    <row r="219" spans="1:7" ht="21.75" customHeight="1">
      <c r="A219" s="6">
        <v>216</v>
      </c>
      <c r="B219" s="13" t="s">
        <v>223</v>
      </c>
      <c r="C219" s="12">
        <v>77</v>
      </c>
      <c r="D219" s="12">
        <f t="shared" si="28"/>
        <v>38.5</v>
      </c>
      <c r="E219" s="12">
        <v>83.4</v>
      </c>
      <c r="F219" s="12">
        <f t="shared" si="29"/>
        <v>41.7</v>
      </c>
      <c r="G219" s="12">
        <f t="shared" si="27"/>
        <v>80.2</v>
      </c>
    </row>
    <row r="220" spans="1:7" ht="21.75" customHeight="1">
      <c r="A220" s="6">
        <v>217</v>
      </c>
      <c r="B220" s="13" t="s">
        <v>224</v>
      </c>
      <c r="C220" s="12">
        <v>80.5</v>
      </c>
      <c r="D220" s="12">
        <f t="shared" si="28"/>
        <v>40.25</v>
      </c>
      <c r="E220" s="12">
        <v>89.2</v>
      </c>
      <c r="F220" s="12">
        <f t="shared" si="29"/>
        <v>44.6</v>
      </c>
      <c r="G220" s="12">
        <f t="shared" si="27"/>
        <v>84.85</v>
      </c>
    </row>
    <row r="221" spans="1:7" ht="21.75" customHeight="1">
      <c r="A221" s="6">
        <v>218</v>
      </c>
      <c r="B221" s="13" t="s">
        <v>225</v>
      </c>
      <c r="C221" s="12">
        <v>81</v>
      </c>
      <c r="D221" s="12">
        <f t="shared" si="28"/>
        <v>40.5</v>
      </c>
      <c r="E221" s="12">
        <v>82.8</v>
      </c>
      <c r="F221" s="12">
        <f t="shared" si="29"/>
        <v>41.4</v>
      </c>
      <c r="G221" s="12">
        <f t="shared" si="27"/>
        <v>81.9</v>
      </c>
    </row>
    <row r="222" spans="1:7" ht="21.75" customHeight="1">
      <c r="A222" s="6">
        <v>219</v>
      </c>
      <c r="B222" s="13" t="s">
        <v>226</v>
      </c>
      <c r="C222" s="12">
        <v>78</v>
      </c>
      <c r="D222" s="12">
        <f t="shared" si="28"/>
        <v>39</v>
      </c>
      <c r="E222" s="12">
        <v>78.2</v>
      </c>
      <c r="F222" s="12">
        <f t="shared" si="29"/>
        <v>39.1</v>
      </c>
      <c r="G222" s="12">
        <f t="shared" si="27"/>
        <v>78.1</v>
      </c>
    </row>
    <row r="223" spans="1:7" ht="21.75" customHeight="1">
      <c r="A223" s="6">
        <v>220</v>
      </c>
      <c r="B223" s="13" t="s">
        <v>227</v>
      </c>
      <c r="C223" s="12">
        <v>80</v>
      </c>
      <c r="D223" s="12">
        <f t="shared" si="28"/>
        <v>40</v>
      </c>
      <c r="E223" s="12">
        <v>84.6</v>
      </c>
      <c r="F223" s="12">
        <f t="shared" si="29"/>
        <v>42.3</v>
      </c>
      <c r="G223" s="12">
        <f t="shared" si="27"/>
        <v>82.3</v>
      </c>
    </row>
    <row r="224" spans="1:7" ht="21.75" customHeight="1">
      <c r="A224" s="6">
        <v>221</v>
      </c>
      <c r="B224" s="13" t="s">
        <v>228</v>
      </c>
      <c r="C224" s="12">
        <v>75</v>
      </c>
      <c r="D224" s="12">
        <f t="shared" si="28"/>
        <v>37.5</v>
      </c>
      <c r="E224" s="12">
        <v>88.8</v>
      </c>
      <c r="F224" s="12">
        <f t="shared" si="29"/>
        <v>44.4</v>
      </c>
      <c r="G224" s="12">
        <f t="shared" si="27"/>
        <v>81.9</v>
      </c>
    </row>
    <row r="225" spans="1:7" ht="21.75" customHeight="1">
      <c r="A225" s="6">
        <v>222</v>
      </c>
      <c r="B225" s="13" t="s">
        <v>229</v>
      </c>
      <c r="C225" s="12">
        <v>75</v>
      </c>
      <c r="D225" s="12">
        <f t="shared" si="28"/>
        <v>37.5</v>
      </c>
      <c r="E225" s="12">
        <v>88.6</v>
      </c>
      <c r="F225" s="12">
        <f t="shared" si="29"/>
        <v>44.3</v>
      </c>
      <c r="G225" s="12">
        <f t="shared" si="27"/>
        <v>81.8</v>
      </c>
    </row>
    <row r="226" spans="1:7" ht="21.75" customHeight="1">
      <c r="A226" s="6">
        <v>223</v>
      </c>
      <c r="B226" s="13" t="s">
        <v>230</v>
      </c>
      <c r="C226" s="12">
        <v>81</v>
      </c>
      <c r="D226" s="12">
        <f t="shared" si="28"/>
        <v>40.5</v>
      </c>
      <c r="E226" s="12">
        <v>83.4</v>
      </c>
      <c r="F226" s="12">
        <f t="shared" si="29"/>
        <v>41.7</v>
      </c>
      <c r="G226" s="12">
        <f t="shared" si="27"/>
        <v>82.2</v>
      </c>
    </row>
    <row r="227" spans="1:7" ht="21.75" customHeight="1">
      <c r="A227" s="6">
        <v>224</v>
      </c>
      <c r="B227" s="13" t="s">
        <v>231</v>
      </c>
      <c r="C227" s="12">
        <v>79</v>
      </c>
      <c r="D227" s="12">
        <f t="shared" si="28"/>
        <v>39.5</v>
      </c>
      <c r="E227" s="12">
        <v>89</v>
      </c>
      <c r="F227" s="12">
        <f t="shared" si="29"/>
        <v>44.5</v>
      </c>
      <c r="G227" s="12">
        <f t="shared" si="27"/>
        <v>84</v>
      </c>
    </row>
    <row r="228" spans="1:7" ht="21.75" customHeight="1">
      <c r="A228" s="6">
        <v>225</v>
      </c>
      <c r="B228" s="13" t="s">
        <v>232</v>
      </c>
      <c r="C228" s="12">
        <v>75</v>
      </c>
      <c r="D228" s="12">
        <f t="shared" si="28"/>
        <v>37.5</v>
      </c>
      <c r="E228" s="12">
        <v>88.2</v>
      </c>
      <c r="F228" s="12">
        <f t="shared" si="29"/>
        <v>44.1</v>
      </c>
      <c r="G228" s="12">
        <f t="shared" si="27"/>
        <v>81.6</v>
      </c>
    </row>
    <row r="229" spans="1:7" ht="21.75" customHeight="1">
      <c r="A229" s="6">
        <v>226</v>
      </c>
      <c r="B229" s="13" t="s">
        <v>233</v>
      </c>
      <c r="C229" s="12">
        <v>76</v>
      </c>
      <c r="D229" s="12">
        <f t="shared" si="28"/>
        <v>38</v>
      </c>
      <c r="E229" s="12">
        <v>86.4</v>
      </c>
      <c r="F229" s="12">
        <f t="shared" si="29"/>
        <v>43.2</v>
      </c>
      <c r="G229" s="12">
        <f t="shared" si="27"/>
        <v>81.2</v>
      </c>
    </row>
    <row r="230" spans="1:7" ht="21.75" customHeight="1">
      <c r="A230" s="6">
        <v>227</v>
      </c>
      <c r="B230" s="13" t="s">
        <v>234</v>
      </c>
      <c r="C230" s="12">
        <v>77</v>
      </c>
      <c r="D230" s="12">
        <f t="shared" si="28"/>
        <v>38.5</v>
      </c>
      <c r="E230" s="12">
        <v>86</v>
      </c>
      <c r="F230" s="12">
        <f t="shared" si="29"/>
        <v>43</v>
      </c>
      <c r="G230" s="12">
        <f t="shared" si="27"/>
        <v>81.5</v>
      </c>
    </row>
    <row r="231" spans="1:7" ht="21.75" customHeight="1">
      <c r="A231" s="6">
        <v>228</v>
      </c>
      <c r="B231" s="13" t="s">
        <v>235</v>
      </c>
      <c r="C231" s="12">
        <v>84</v>
      </c>
      <c r="D231" s="12">
        <f t="shared" si="28"/>
        <v>42</v>
      </c>
      <c r="E231" s="12">
        <v>87.4</v>
      </c>
      <c r="F231" s="12">
        <f t="shared" si="29"/>
        <v>43.7</v>
      </c>
      <c r="G231" s="12">
        <f t="shared" si="27"/>
        <v>85.7</v>
      </c>
    </row>
    <row r="232" spans="1:7" ht="21.75" customHeight="1">
      <c r="A232" s="6">
        <v>229</v>
      </c>
      <c r="B232" s="13" t="s">
        <v>236</v>
      </c>
      <c r="C232" s="12">
        <v>75</v>
      </c>
      <c r="D232" s="12">
        <f t="shared" si="28"/>
        <v>37.5</v>
      </c>
      <c r="E232" s="12">
        <v>83</v>
      </c>
      <c r="F232" s="12">
        <f t="shared" si="29"/>
        <v>41.5</v>
      </c>
      <c r="G232" s="12">
        <f t="shared" si="27"/>
        <v>79</v>
      </c>
    </row>
    <row r="233" spans="1:7" ht="21.75" customHeight="1">
      <c r="A233" s="6">
        <v>230</v>
      </c>
      <c r="B233" s="7" t="s">
        <v>237</v>
      </c>
      <c r="C233" s="12">
        <v>79</v>
      </c>
      <c r="D233" s="12">
        <f t="shared" si="28"/>
        <v>39.5</v>
      </c>
      <c r="E233" s="12">
        <v>87.4</v>
      </c>
      <c r="F233" s="12">
        <f t="shared" si="29"/>
        <v>43.7</v>
      </c>
      <c r="G233" s="12">
        <f t="shared" si="27"/>
        <v>83.2</v>
      </c>
    </row>
    <row r="234" spans="1:7" ht="21.75" customHeight="1">
      <c r="A234" s="6">
        <v>231</v>
      </c>
      <c r="B234" s="13" t="s">
        <v>238</v>
      </c>
      <c r="C234" s="12">
        <v>75</v>
      </c>
      <c r="D234" s="12">
        <f t="shared" si="28"/>
        <v>37.5</v>
      </c>
      <c r="E234" s="12" t="s">
        <v>22</v>
      </c>
      <c r="F234" s="12" t="e">
        <f t="shared" si="29"/>
        <v>#VALUE!</v>
      </c>
      <c r="G234" s="12">
        <f>D234</f>
        <v>37.5</v>
      </c>
    </row>
    <row r="235" spans="1:7" ht="21.75" customHeight="1">
      <c r="A235" s="6">
        <v>232</v>
      </c>
      <c r="B235" s="13" t="s">
        <v>239</v>
      </c>
      <c r="C235" s="12">
        <v>75</v>
      </c>
      <c r="D235" s="12">
        <f t="shared" si="28"/>
        <v>37.5</v>
      </c>
      <c r="E235" s="12">
        <v>86.4</v>
      </c>
      <c r="F235" s="12">
        <f t="shared" si="29"/>
        <v>43.2</v>
      </c>
      <c r="G235" s="12">
        <f aca="true" t="shared" si="30" ref="G235:G252">D235+F235</f>
        <v>80.7</v>
      </c>
    </row>
    <row r="236" spans="1:7" ht="21.75" customHeight="1">
      <c r="A236" s="6">
        <v>233</v>
      </c>
      <c r="B236" s="13" t="s">
        <v>240</v>
      </c>
      <c r="C236" s="12">
        <v>77</v>
      </c>
      <c r="D236" s="12">
        <f t="shared" si="28"/>
        <v>38.5</v>
      </c>
      <c r="E236" s="12">
        <v>88</v>
      </c>
      <c r="F236" s="12">
        <f t="shared" si="29"/>
        <v>44</v>
      </c>
      <c r="G236" s="12">
        <f t="shared" si="30"/>
        <v>82.5</v>
      </c>
    </row>
    <row r="237" spans="1:7" ht="21.75" customHeight="1">
      <c r="A237" s="6">
        <v>234</v>
      </c>
      <c r="B237" s="13" t="s">
        <v>241</v>
      </c>
      <c r="C237" s="12">
        <v>79</v>
      </c>
      <c r="D237" s="12">
        <f t="shared" si="28"/>
        <v>39.5</v>
      </c>
      <c r="E237" s="12">
        <v>87.4</v>
      </c>
      <c r="F237" s="12">
        <f t="shared" si="29"/>
        <v>43.7</v>
      </c>
      <c r="G237" s="12">
        <f t="shared" si="30"/>
        <v>83.2</v>
      </c>
    </row>
    <row r="238" spans="1:7" ht="21.75" customHeight="1">
      <c r="A238" s="6">
        <v>235</v>
      </c>
      <c r="B238" s="13" t="s">
        <v>242</v>
      </c>
      <c r="C238" s="12">
        <v>75</v>
      </c>
      <c r="D238" s="12">
        <f t="shared" si="28"/>
        <v>37.5</v>
      </c>
      <c r="E238" s="12">
        <v>80.8</v>
      </c>
      <c r="F238" s="12">
        <f t="shared" si="29"/>
        <v>40.4</v>
      </c>
      <c r="G238" s="12">
        <f t="shared" si="30"/>
        <v>77.9</v>
      </c>
    </row>
    <row r="239" spans="1:7" ht="21.75" customHeight="1">
      <c r="A239" s="6">
        <v>236</v>
      </c>
      <c r="B239" s="13" t="s">
        <v>243</v>
      </c>
      <c r="C239" s="12">
        <v>77</v>
      </c>
      <c r="D239" s="12">
        <f t="shared" si="28"/>
        <v>38.5</v>
      </c>
      <c r="E239" s="12">
        <v>83.6</v>
      </c>
      <c r="F239" s="12">
        <f t="shared" si="29"/>
        <v>41.8</v>
      </c>
      <c r="G239" s="12">
        <f t="shared" si="30"/>
        <v>80.3</v>
      </c>
    </row>
    <row r="240" spans="1:7" ht="21.75" customHeight="1">
      <c r="A240" s="6">
        <v>237</v>
      </c>
      <c r="B240" s="13" t="s">
        <v>244</v>
      </c>
      <c r="C240" s="12">
        <v>72</v>
      </c>
      <c r="D240" s="12">
        <f t="shared" si="28"/>
        <v>36</v>
      </c>
      <c r="E240" s="12">
        <v>82</v>
      </c>
      <c r="F240" s="12">
        <f t="shared" si="29"/>
        <v>41</v>
      </c>
      <c r="G240" s="12">
        <f t="shared" si="30"/>
        <v>77</v>
      </c>
    </row>
    <row r="241" spans="1:7" ht="21.75" customHeight="1">
      <c r="A241" s="6">
        <v>238</v>
      </c>
      <c r="B241" s="13" t="s">
        <v>245</v>
      </c>
      <c r="C241" s="12">
        <v>76</v>
      </c>
      <c r="D241" s="12">
        <f t="shared" si="28"/>
        <v>38</v>
      </c>
      <c r="E241" s="12">
        <v>78.6</v>
      </c>
      <c r="F241" s="12">
        <f t="shared" si="29"/>
        <v>39.3</v>
      </c>
      <c r="G241" s="12">
        <f t="shared" si="30"/>
        <v>77.3</v>
      </c>
    </row>
    <row r="242" spans="1:7" ht="21.75" customHeight="1">
      <c r="A242" s="6">
        <v>239</v>
      </c>
      <c r="B242" s="13" t="s">
        <v>246</v>
      </c>
      <c r="C242" s="12">
        <v>74</v>
      </c>
      <c r="D242" s="12">
        <f t="shared" si="28"/>
        <v>37</v>
      </c>
      <c r="E242" s="12">
        <v>84.4</v>
      </c>
      <c r="F242" s="12">
        <f t="shared" si="29"/>
        <v>42.2</v>
      </c>
      <c r="G242" s="12">
        <f t="shared" si="30"/>
        <v>79.2</v>
      </c>
    </row>
    <row r="243" spans="1:7" ht="21.75" customHeight="1">
      <c r="A243" s="6">
        <v>240</v>
      </c>
      <c r="B243" s="13" t="s">
        <v>247</v>
      </c>
      <c r="C243" s="12">
        <v>70</v>
      </c>
      <c r="D243" s="12">
        <f t="shared" si="28"/>
        <v>35</v>
      </c>
      <c r="E243" s="12">
        <v>78.4</v>
      </c>
      <c r="F243" s="12">
        <f t="shared" si="29"/>
        <v>39.2</v>
      </c>
      <c r="G243" s="12">
        <f t="shared" si="30"/>
        <v>74.2</v>
      </c>
    </row>
    <row r="244" spans="1:7" ht="21.75" customHeight="1">
      <c r="A244" s="6">
        <v>241</v>
      </c>
      <c r="B244" s="13" t="s">
        <v>248</v>
      </c>
      <c r="C244" s="12">
        <v>70</v>
      </c>
      <c r="D244" s="12">
        <f t="shared" si="28"/>
        <v>35</v>
      </c>
      <c r="E244" s="12">
        <v>83</v>
      </c>
      <c r="F244" s="12">
        <f t="shared" si="29"/>
        <v>41.5</v>
      </c>
      <c r="G244" s="12">
        <f t="shared" si="30"/>
        <v>76.5</v>
      </c>
    </row>
    <row r="245" spans="1:7" ht="21.75" customHeight="1">
      <c r="A245" s="6">
        <v>242</v>
      </c>
      <c r="B245" s="13" t="s">
        <v>249</v>
      </c>
      <c r="C245" s="12">
        <v>74</v>
      </c>
      <c r="D245" s="12">
        <f t="shared" si="28"/>
        <v>37</v>
      </c>
      <c r="E245" s="12">
        <v>83.4</v>
      </c>
      <c r="F245" s="12">
        <f t="shared" si="29"/>
        <v>41.7</v>
      </c>
      <c r="G245" s="12">
        <f t="shared" si="30"/>
        <v>78.7</v>
      </c>
    </row>
    <row r="246" spans="1:7" ht="21.75" customHeight="1">
      <c r="A246" s="6">
        <v>243</v>
      </c>
      <c r="B246" s="13" t="s">
        <v>250</v>
      </c>
      <c r="C246" s="12">
        <v>80</v>
      </c>
      <c r="D246" s="12">
        <f t="shared" si="28"/>
        <v>40</v>
      </c>
      <c r="E246" s="12">
        <v>76</v>
      </c>
      <c r="F246" s="12">
        <f t="shared" si="29"/>
        <v>38</v>
      </c>
      <c r="G246" s="12">
        <f t="shared" si="30"/>
        <v>78</v>
      </c>
    </row>
    <row r="247" spans="1:7" ht="21.75" customHeight="1">
      <c r="A247" s="6">
        <v>244</v>
      </c>
      <c r="B247" s="13" t="s">
        <v>251</v>
      </c>
      <c r="C247" s="12">
        <v>74</v>
      </c>
      <c r="D247" s="12">
        <f t="shared" si="28"/>
        <v>37</v>
      </c>
      <c r="E247" s="12">
        <v>85.6</v>
      </c>
      <c r="F247" s="12">
        <f t="shared" si="29"/>
        <v>42.8</v>
      </c>
      <c r="G247" s="12">
        <f t="shared" si="30"/>
        <v>79.8</v>
      </c>
    </row>
    <row r="248" spans="1:7" ht="21.75" customHeight="1">
      <c r="A248" s="6">
        <v>245</v>
      </c>
      <c r="B248" s="13" t="s">
        <v>252</v>
      </c>
      <c r="C248" s="12">
        <v>76</v>
      </c>
      <c r="D248" s="12">
        <f t="shared" si="28"/>
        <v>38</v>
      </c>
      <c r="E248" s="12">
        <v>89.4</v>
      </c>
      <c r="F248" s="12">
        <f t="shared" si="29"/>
        <v>44.7</v>
      </c>
      <c r="G248" s="12">
        <f t="shared" si="30"/>
        <v>82.7</v>
      </c>
    </row>
    <row r="249" spans="1:7" ht="21.75" customHeight="1">
      <c r="A249" s="6">
        <v>246</v>
      </c>
      <c r="B249" s="13" t="s">
        <v>253</v>
      </c>
      <c r="C249" s="12">
        <v>76</v>
      </c>
      <c r="D249" s="12">
        <f t="shared" si="28"/>
        <v>38</v>
      </c>
      <c r="E249" s="12">
        <v>84.8</v>
      </c>
      <c r="F249" s="12">
        <f t="shared" si="29"/>
        <v>42.4</v>
      </c>
      <c r="G249" s="12">
        <f t="shared" si="30"/>
        <v>80.4</v>
      </c>
    </row>
    <row r="250" spans="1:7" ht="21.75" customHeight="1">
      <c r="A250" s="6">
        <v>247</v>
      </c>
      <c r="B250" s="13" t="s">
        <v>254</v>
      </c>
      <c r="C250" s="12">
        <v>79</v>
      </c>
      <c r="D250" s="12">
        <f t="shared" si="28"/>
        <v>39.5</v>
      </c>
      <c r="E250" s="12">
        <v>85.2</v>
      </c>
      <c r="F250" s="12">
        <f t="shared" si="29"/>
        <v>42.6</v>
      </c>
      <c r="G250" s="12">
        <f t="shared" si="30"/>
        <v>82.1</v>
      </c>
    </row>
    <row r="251" spans="1:7" ht="21.75" customHeight="1">
      <c r="A251" s="6">
        <v>248</v>
      </c>
      <c r="B251" s="13" t="s">
        <v>255</v>
      </c>
      <c r="C251" s="12">
        <v>70</v>
      </c>
      <c r="D251" s="12">
        <f t="shared" si="28"/>
        <v>35</v>
      </c>
      <c r="E251" s="12">
        <v>87.8</v>
      </c>
      <c r="F251" s="12">
        <f t="shared" si="29"/>
        <v>43.9</v>
      </c>
      <c r="G251" s="12">
        <f t="shared" si="30"/>
        <v>78.9</v>
      </c>
    </row>
    <row r="252" spans="1:7" ht="21.75" customHeight="1">
      <c r="A252" s="6">
        <v>249</v>
      </c>
      <c r="B252" s="13" t="s">
        <v>256</v>
      </c>
      <c r="C252" s="12">
        <v>71</v>
      </c>
      <c r="D252" s="12">
        <f t="shared" si="28"/>
        <v>35.5</v>
      </c>
      <c r="E252" s="12">
        <v>79.2</v>
      </c>
      <c r="F252" s="12">
        <f t="shared" si="29"/>
        <v>39.6</v>
      </c>
      <c r="G252" s="12">
        <f t="shared" si="30"/>
        <v>75.1</v>
      </c>
    </row>
    <row r="253" spans="1:7" ht="21.75" customHeight="1">
      <c r="A253" s="6">
        <v>250</v>
      </c>
      <c r="B253" s="13" t="s">
        <v>257</v>
      </c>
      <c r="C253" s="12">
        <v>71</v>
      </c>
      <c r="D253" s="12">
        <f t="shared" si="28"/>
        <v>35.5</v>
      </c>
      <c r="E253" s="12" t="s">
        <v>22</v>
      </c>
      <c r="F253" s="12" t="e">
        <f t="shared" si="29"/>
        <v>#VALUE!</v>
      </c>
      <c r="G253" s="12">
        <f>D253</f>
        <v>35.5</v>
      </c>
    </row>
    <row r="254" spans="1:7" ht="21.75" customHeight="1">
      <c r="A254" s="6">
        <v>251</v>
      </c>
      <c r="B254" s="13" t="s">
        <v>258</v>
      </c>
      <c r="C254" s="12">
        <v>72</v>
      </c>
      <c r="D254" s="12">
        <f t="shared" si="28"/>
        <v>36</v>
      </c>
      <c r="E254" s="12">
        <v>81</v>
      </c>
      <c r="F254" s="12">
        <f t="shared" si="29"/>
        <v>40.5</v>
      </c>
      <c r="G254" s="12">
        <f aca="true" t="shared" si="31" ref="G254:G261">D254+F254</f>
        <v>76.5</v>
      </c>
    </row>
    <row r="255" spans="1:7" ht="21.75" customHeight="1">
      <c r="A255" s="6">
        <v>252</v>
      </c>
      <c r="B255" s="13" t="s">
        <v>259</v>
      </c>
      <c r="C255" s="12">
        <v>71</v>
      </c>
      <c r="D255" s="12">
        <f t="shared" si="28"/>
        <v>35.5</v>
      </c>
      <c r="E255" s="12">
        <v>79.8</v>
      </c>
      <c r="F255" s="12">
        <f t="shared" si="29"/>
        <v>39.9</v>
      </c>
      <c r="G255" s="12">
        <f t="shared" si="31"/>
        <v>75.4</v>
      </c>
    </row>
    <row r="256" spans="1:7" ht="21.75" customHeight="1">
      <c r="A256" s="6">
        <v>253</v>
      </c>
      <c r="B256" s="13" t="s">
        <v>260</v>
      </c>
      <c r="C256" s="12">
        <v>76</v>
      </c>
      <c r="D256" s="12">
        <f t="shared" si="28"/>
        <v>38</v>
      </c>
      <c r="E256" s="12">
        <v>84.2</v>
      </c>
      <c r="F256" s="12">
        <f t="shared" si="29"/>
        <v>42.1</v>
      </c>
      <c r="G256" s="12">
        <f t="shared" si="31"/>
        <v>80.1</v>
      </c>
    </row>
    <row r="257" spans="1:7" ht="21.75" customHeight="1">
      <c r="A257" s="6">
        <v>254</v>
      </c>
      <c r="B257" s="13" t="s">
        <v>261</v>
      </c>
      <c r="C257" s="12">
        <v>78</v>
      </c>
      <c r="D257" s="12">
        <f t="shared" si="28"/>
        <v>39</v>
      </c>
      <c r="E257" s="12">
        <v>78.6</v>
      </c>
      <c r="F257" s="12">
        <f t="shared" si="29"/>
        <v>39.3</v>
      </c>
      <c r="G257" s="12">
        <f t="shared" si="31"/>
        <v>78.3</v>
      </c>
    </row>
    <row r="258" spans="1:7" ht="21.75" customHeight="1">
      <c r="A258" s="6">
        <v>255</v>
      </c>
      <c r="B258" s="13" t="s">
        <v>262</v>
      </c>
      <c r="C258" s="12">
        <v>70</v>
      </c>
      <c r="D258" s="12">
        <f t="shared" si="28"/>
        <v>35</v>
      </c>
      <c r="E258" s="12">
        <v>83.6</v>
      </c>
      <c r="F258" s="12">
        <f t="shared" si="29"/>
        <v>41.8</v>
      </c>
      <c r="G258" s="12">
        <f t="shared" si="31"/>
        <v>76.8</v>
      </c>
    </row>
    <row r="259" spans="1:7" ht="21.75" customHeight="1">
      <c r="A259" s="6">
        <v>256</v>
      </c>
      <c r="B259" s="13" t="s">
        <v>263</v>
      </c>
      <c r="C259" s="12">
        <v>81</v>
      </c>
      <c r="D259" s="12">
        <f t="shared" si="28"/>
        <v>40.5</v>
      </c>
      <c r="E259" s="12">
        <v>81.8</v>
      </c>
      <c r="F259" s="12">
        <f t="shared" si="29"/>
        <v>40.9</v>
      </c>
      <c r="G259" s="12">
        <f t="shared" si="31"/>
        <v>81.4</v>
      </c>
    </row>
    <row r="260" spans="1:7" ht="21.75" customHeight="1">
      <c r="A260" s="6">
        <v>257</v>
      </c>
      <c r="B260" s="13" t="s">
        <v>264</v>
      </c>
      <c r="C260" s="12">
        <v>76</v>
      </c>
      <c r="D260" s="12">
        <f aca="true" t="shared" si="32" ref="D260:D272">C260*0.5</f>
        <v>38</v>
      </c>
      <c r="E260" s="12">
        <v>84.2</v>
      </c>
      <c r="F260" s="12">
        <f aca="true" t="shared" si="33" ref="F260:F272">E260*0.5</f>
        <v>42.1</v>
      </c>
      <c r="G260" s="12">
        <f t="shared" si="31"/>
        <v>80.1</v>
      </c>
    </row>
    <row r="261" spans="1:7" ht="21.75" customHeight="1">
      <c r="A261" s="6">
        <v>258</v>
      </c>
      <c r="B261" s="13" t="s">
        <v>265</v>
      </c>
      <c r="C261" s="12">
        <v>71</v>
      </c>
      <c r="D261" s="12">
        <f t="shared" si="32"/>
        <v>35.5</v>
      </c>
      <c r="E261" s="12">
        <v>84</v>
      </c>
      <c r="F261" s="12">
        <f t="shared" si="33"/>
        <v>42</v>
      </c>
      <c r="G261" s="12">
        <f t="shared" si="31"/>
        <v>77.5</v>
      </c>
    </row>
    <row r="262" spans="1:7" ht="21.75" customHeight="1">
      <c r="A262" s="6">
        <v>259</v>
      </c>
      <c r="B262" s="13" t="s">
        <v>266</v>
      </c>
      <c r="C262" s="12">
        <v>74</v>
      </c>
      <c r="D262" s="12">
        <f t="shared" si="32"/>
        <v>37</v>
      </c>
      <c r="E262" s="12" t="s">
        <v>22</v>
      </c>
      <c r="F262" s="12" t="e">
        <f t="shared" si="33"/>
        <v>#VALUE!</v>
      </c>
      <c r="G262" s="12">
        <f>D262</f>
        <v>37</v>
      </c>
    </row>
    <row r="263" spans="1:7" ht="21.75" customHeight="1">
      <c r="A263" s="6">
        <v>260</v>
      </c>
      <c r="B263" s="13" t="s">
        <v>267</v>
      </c>
      <c r="C263" s="12">
        <v>80</v>
      </c>
      <c r="D263" s="12">
        <f t="shared" si="32"/>
        <v>40</v>
      </c>
      <c r="E263" s="12">
        <v>82.4</v>
      </c>
      <c r="F263" s="12">
        <f t="shared" si="33"/>
        <v>41.2</v>
      </c>
      <c r="G263" s="12">
        <f aca="true" t="shared" si="34" ref="G263:G272">D263+F263</f>
        <v>81.2</v>
      </c>
    </row>
    <row r="264" spans="1:7" ht="21.75" customHeight="1">
      <c r="A264" s="6">
        <v>261</v>
      </c>
      <c r="B264" s="13" t="s">
        <v>268</v>
      </c>
      <c r="C264" s="12">
        <v>70</v>
      </c>
      <c r="D264" s="12">
        <f t="shared" si="32"/>
        <v>35</v>
      </c>
      <c r="E264" s="12">
        <v>80</v>
      </c>
      <c r="F264" s="12">
        <f t="shared" si="33"/>
        <v>40</v>
      </c>
      <c r="G264" s="12">
        <f t="shared" si="34"/>
        <v>75</v>
      </c>
    </row>
    <row r="265" spans="1:7" ht="21.75" customHeight="1">
      <c r="A265" s="6">
        <v>262</v>
      </c>
      <c r="B265" s="13" t="s">
        <v>269</v>
      </c>
      <c r="C265" s="12">
        <v>81</v>
      </c>
      <c r="D265" s="12">
        <f t="shared" si="32"/>
        <v>40.5</v>
      </c>
      <c r="E265" s="12">
        <v>88.2</v>
      </c>
      <c r="F265" s="12">
        <f t="shared" si="33"/>
        <v>44.1</v>
      </c>
      <c r="G265" s="12">
        <f t="shared" si="34"/>
        <v>84.6</v>
      </c>
    </row>
    <row r="266" spans="1:7" ht="21.75" customHeight="1">
      <c r="A266" s="6">
        <v>263</v>
      </c>
      <c r="B266" s="13" t="s">
        <v>270</v>
      </c>
      <c r="C266" s="12">
        <v>71</v>
      </c>
      <c r="D266" s="12">
        <f t="shared" si="32"/>
        <v>35.5</v>
      </c>
      <c r="E266" s="12">
        <v>81.8</v>
      </c>
      <c r="F266" s="12">
        <f t="shared" si="33"/>
        <v>40.9</v>
      </c>
      <c r="G266" s="12">
        <f t="shared" si="34"/>
        <v>76.4</v>
      </c>
    </row>
    <row r="267" spans="1:7" ht="21.75" customHeight="1">
      <c r="A267" s="6">
        <v>264</v>
      </c>
      <c r="B267" s="13" t="s">
        <v>271</v>
      </c>
      <c r="C267" s="12">
        <v>73</v>
      </c>
      <c r="D267" s="12">
        <f t="shared" si="32"/>
        <v>36.5</v>
      </c>
      <c r="E267" s="12">
        <v>83</v>
      </c>
      <c r="F267" s="12">
        <f t="shared" si="33"/>
        <v>41.5</v>
      </c>
      <c r="G267" s="12">
        <f t="shared" si="34"/>
        <v>78</v>
      </c>
    </row>
    <row r="268" spans="1:7" ht="21.75" customHeight="1">
      <c r="A268" s="6">
        <v>265</v>
      </c>
      <c r="B268" s="13" t="s">
        <v>272</v>
      </c>
      <c r="C268" s="12">
        <v>76</v>
      </c>
      <c r="D268" s="12">
        <f t="shared" si="32"/>
        <v>38</v>
      </c>
      <c r="E268" s="12">
        <v>79.8</v>
      </c>
      <c r="F268" s="12">
        <f t="shared" si="33"/>
        <v>39.9</v>
      </c>
      <c r="G268" s="12">
        <f t="shared" si="34"/>
        <v>77.9</v>
      </c>
    </row>
    <row r="269" spans="1:7" ht="21.75" customHeight="1">
      <c r="A269" s="6">
        <v>266</v>
      </c>
      <c r="B269" s="13" t="s">
        <v>273</v>
      </c>
      <c r="C269" s="12">
        <v>72</v>
      </c>
      <c r="D269" s="12">
        <f t="shared" si="32"/>
        <v>36</v>
      </c>
      <c r="E269" s="12">
        <v>86.4</v>
      </c>
      <c r="F269" s="12">
        <f t="shared" si="33"/>
        <v>43.2</v>
      </c>
      <c r="G269" s="12">
        <f t="shared" si="34"/>
        <v>79.2</v>
      </c>
    </row>
    <row r="270" spans="1:7" ht="21.75" customHeight="1">
      <c r="A270" s="6">
        <v>267</v>
      </c>
      <c r="B270" s="7" t="s">
        <v>274</v>
      </c>
      <c r="C270" s="12">
        <v>58</v>
      </c>
      <c r="D270" s="12">
        <f t="shared" si="32"/>
        <v>29</v>
      </c>
      <c r="E270" s="12">
        <v>87.4</v>
      </c>
      <c r="F270" s="12">
        <f t="shared" si="33"/>
        <v>43.7</v>
      </c>
      <c r="G270" s="12">
        <f t="shared" si="34"/>
        <v>72.7</v>
      </c>
    </row>
    <row r="271" spans="1:7" ht="21.75" customHeight="1">
      <c r="A271" s="6">
        <v>268</v>
      </c>
      <c r="B271" s="7" t="s">
        <v>275</v>
      </c>
      <c r="C271" s="12">
        <v>62</v>
      </c>
      <c r="D271" s="12">
        <f t="shared" si="32"/>
        <v>31</v>
      </c>
      <c r="E271" s="12">
        <v>91.2</v>
      </c>
      <c r="F271" s="12">
        <f t="shared" si="33"/>
        <v>45.6</v>
      </c>
      <c r="G271" s="12">
        <f t="shared" si="34"/>
        <v>76.6</v>
      </c>
    </row>
    <row r="272" spans="1:7" ht="21.75" customHeight="1">
      <c r="A272" s="6">
        <v>269</v>
      </c>
      <c r="B272" s="7" t="s">
        <v>276</v>
      </c>
      <c r="C272" s="12">
        <v>58</v>
      </c>
      <c r="D272" s="12">
        <f t="shared" si="32"/>
        <v>29</v>
      </c>
      <c r="E272" s="12">
        <v>85.6</v>
      </c>
      <c r="F272" s="12">
        <f t="shared" si="33"/>
        <v>42.8</v>
      </c>
      <c r="G272" s="12">
        <f t="shared" si="34"/>
        <v>71.8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0.9" bottom="0.67" header="0.5" footer="0.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100" workbookViewId="0" topLeftCell="A1">
      <selection activeCell="L16" sqref="L16"/>
    </sheetView>
  </sheetViews>
  <sheetFormatPr defaultColWidth="9.00390625" defaultRowHeight="14.25"/>
  <cols>
    <col min="1" max="1" width="5.125" style="1" customWidth="1"/>
    <col min="2" max="2" width="12.375" style="1" customWidth="1"/>
    <col min="3" max="3" width="9.00390625" style="2" customWidth="1"/>
    <col min="4" max="4" width="7.875" style="2" customWidth="1"/>
    <col min="5" max="5" width="7.125" style="2" customWidth="1"/>
    <col min="6" max="6" width="7.50390625" style="2" customWidth="1"/>
    <col min="7" max="7" width="7.75390625" style="2" customWidth="1"/>
    <col min="8" max="8" width="7.50390625" style="2" customWidth="1"/>
    <col min="9" max="9" width="9.00390625" style="2" customWidth="1"/>
    <col min="10" max="16384" width="9.00390625" style="1" customWidth="1"/>
  </cols>
  <sheetData>
    <row r="1" spans="1:9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6.75" customHeight="1">
      <c r="A2" s="4" t="s">
        <v>1</v>
      </c>
      <c r="B2" s="4" t="s">
        <v>2</v>
      </c>
      <c r="C2" s="5" t="s">
        <v>3</v>
      </c>
      <c r="D2" s="5" t="s">
        <v>277</v>
      </c>
      <c r="E2" s="5" t="s">
        <v>278</v>
      </c>
      <c r="F2" s="5" t="s">
        <v>279</v>
      </c>
      <c r="G2" s="5" t="s">
        <v>280</v>
      </c>
      <c r="H2" s="5" t="s">
        <v>281</v>
      </c>
      <c r="I2" s="5" t="s">
        <v>5</v>
      </c>
    </row>
    <row r="3" spans="1:9" s="1" customFormat="1" ht="21.75" customHeight="1">
      <c r="A3" s="6">
        <v>1</v>
      </c>
      <c r="B3" s="7" t="s">
        <v>282</v>
      </c>
      <c r="C3" s="8">
        <v>85</v>
      </c>
      <c r="D3" s="8">
        <f aca="true" t="shared" si="0" ref="D3:D15">C3*0.5</f>
        <v>42.5</v>
      </c>
      <c r="E3" s="8">
        <v>92</v>
      </c>
      <c r="F3" s="8">
        <v>91.8</v>
      </c>
      <c r="G3" s="8">
        <f aca="true" t="shared" si="1" ref="G3:G8">E3*0.7+F3*0.3</f>
        <v>91.94</v>
      </c>
      <c r="H3" s="8">
        <f aca="true" t="shared" si="2" ref="H3:H15">G3*0.5</f>
        <v>45.97</v>
      </c>
      <c r="I3" s="8">
        <f aca="true" t="shared" si="3" ref="I3:I6">D3+H3</f>
        <v>88.47</v>
      </c>
    </row>
    <row r="4" spans="1:9" s="1" customFormat="1" ht="21.75" customHeight="1">
      <c r="A4" s="6">
        <v>2</v>
      </c>
      <c r="B4" s="7" t="s">
        <v>283</v>
      </c>
      <c r="C4" s="8">
        <v>66</v>
      </c>
      <c r="D4" s="8">
        <f t="shared" si="0"/>
        <v>33</v>
      </c>
      <c r="E4" s="8">
        <v>83.4</v>
      </c>
      <c r="F4" s="8">
        <v>90.6</v>
      </c>
      <c r="G4" s="8">
        <f t="shared" si="1"/>
        <v>85.56</v>
      </c>
      <c r="H4" s="8">
        <f t="shared" si="2"/>
        <v>42.78</v>
      </c>
      <c r="I4" s="8">
        <f t="shared" si="3"/>
        <v>75.78</v>
      </c>
    </row>
    <row r="5" spans="1:9" s="1" customFormat="1" ht="21.75" customHeight="1">
      <c r="A5" s="6">
        <v>3</v>
      </c>
      <c r="B5" s="7" t="s">
        <v>284</v>
      </c>
      <c r="C5" s="8">
        <v>69</v>
      </c>
      <c r="D5" s="8">
        <f t="shared" si="0"/>
        <v>34.5</v>
      </c>
      <c r="E5" s="8">
        <v>88.6</v>
      </c>
      <c r="F5" s="8">
        <v>91.8</v>
      </c>
      <c r="G5" s="8">
        <f t="shared" si="1"/>
        <v>89.55999999999999</v>
      </c>
      <c r="H5" s="8">
        <f t="shared" si="2"/>
        <v>44.779999999999994</v>
      </c>
      <c r="I5" s="8">
        <f t="shared" si="3"/>
        <v>79.28</v>
      </c>
    </row>
    <row r="6" spans="1:9" s="1" customFormat="1" ht="21.75" customHeight="1">
      <c r="A6" s="6">
        <v>4</v>
      </c>
      <c r="B6" s="7" t="s">
        <v>285</v>
      </c>
      <c r="C6" s="8">
        <v>77</v>
      </c>
      <c r="D6" s="8">
        <f t="shared" si="0"/>
        <v>38.5</v>
      </c>
      <c r="E6" s="8">
        <v>88.8</v>
      </c>
      <c r="F6" s="8">
        <v>92.2</v>
      </c>
      <c r="G6" s="8">
        <f t="shared" si="1"/>
        <v>89.82</v>
      </c>
      <c r="H6" s="8">
        <f t="shared" si="2"/>
        <v>44.91</v>
      </c>
      <c r="I6" s="8">
        <f t="shared" si="3"/>
        <v>83.41</v>
      </c>
    </row>
    <row r="7" spans="1:9" s="1" customFormat="1" ht="21.75" customHeight="1">
      <c r="A7" s="6">
        <v>5</v>
      </c>
      <c r="B7" s="7" t="s">
        <v>286</v>
      </c>
      <c r="C7" s="8">
        <v>74</v>
      </c>
      <c r="D7" s="8">
        <f t="shared" si="0"/>
        <v>37</v>
      </c>
      <c r="E7" s="8" t="s">
        <v>22</v>
      </c>
      <c r="F7" s="8" t="s">
        <v>22</v>
      </c>
      <c r="G7" s="8" t="e">
        <f t="shared" si="1"/>
        <v>#VALUE!</v>
      </c>
      <c r="H7" s="8" t="e">
        <f t="shared" si="2"/>
        <v>#VALUE!</v>
      </c>
      <c r="I7" s="8">
        <f>D7</f>
        <v>37</v>
      </c>
    </row>
    <row r="8" spans="1:9" s="1" customFormat="1" ht="21.75" customHeight="1">
      <c r="A8" s="6">
        <v>6</v>
      </c>
      <c r="B8" s="7" t="s">
        <v>287</v>
      </c>
      <c r="C8" s="8">
        <v>71</v>
      </c>
      <c r="D8" s="8">
        <f t="shared" si="0"/>
        <v>35.5</v>
      </c>
      <c r="E8" s="8">
        <v>88.8</v>
      </c>
      <c r="F8" s="8">
        <v>92.6</v>
      </c>
      <c r="G8" s="8">
        <f t="shared" si="1"/>
        <v>89.94</v>
      </c>
      <c r="H8" s="8">
        <f t="shared" si="2"/>
        <v>44.97</v>
      </c>
      <c r="I8" s="8">
        <f aca="true" t="shared" si="4" ref="I8:I10">D8+H8</f>
        <v>80.47</v>
      </c>
    </row>
    <row r="9" spans="1:9" s="1" customFormat="1" ht="21.75" customHeight="1">
      <c r="A9" s="6">
        <v>7</v>
      </c>
      <c r="B9" s="7" t="s">
        <v>288</v>
      </c>
      <c r="C9" s="8">
        <v>70</v>
      </c>
      <c r="D9" s="8">
        <f t="shared" si="0"/>
        <v>35</v>
      </c>
      <c r="E9" s="8">
        <v>78.4</v>
      </c>
      <c r="F9" s="8" t="s">
        <v>22</v>
      </c>
      <c r="G9" s="8">
        <f>E9*0.7</f>
        <v>54.88</v>
      </c>
      <c r="H9" s="8">
        <f t="shared" si="2"/>
        <v>27.44</v>
      </c>
      <c r="I9" s="8">
        <f t="shared" si="4"/>
        <v>62.44</v>
      </c>
    </row>
    <row r="10" spans="1:9" s="1" customFormat="1" ht="21.75" customHeight="1">
      <c r="A10" s="6">
        <v>8</v>
      </c>
      <c r="B10" s="7" t="s">
        <v>289</v>
      </c>
      <c r="C10" s="8">
        <v>70</v>
      </c>
      <c r="D10" s="8">
        <f t="shared" si="0"/>
        <v>35</v>
      </c>
      <c r="E10" s="8">
        <v>85.2</v>
      </c>
      <c r="F10" s="8">
        <v>89</v>
      </c>
      <c r="G10" s="8">
        <f aca="true" t="shared" si="5" ref="G10:G15">E10*0.7+F10*0.3</f>
        <v>86.34</v>
      </c>
      <c r="H10" s="8">
        <f t="shared" si="2"/>
        <v>43.17</v>
      </c>
      <c r="I10" s="8">
        <f t="shared" si="4"/>
        <v>78.17</v>
      </c>
    </row>
    <row r="11" spans="1:9" s="1" customFormat="1" ht="21.75" customHeight="1">
      <c r="A11" s="6">
        <v>9</v>
      </c>
      <c r="B11" s="7" t="s">
        <v>290</v>
      </c>
      <c r="C11" s="8">
        <v>67</v>
      </c>
      <c r="D11" s="8">
        <f t="shared" si="0"/>
        <v>33.5</v>
      </c>
      <c r="E11" s="8" t="s">
        <v>22</v>
      </c>
      <c r="F11" s="8" t="s">
        <v>22</v>
      </c>
      <c r="G11" s="8" t="e">
        <f t="shared" si="5"/>
        <v>#VALUE!</v>
      </c>
      <c r="H11" s="8" t="e">
        <f t="shared" si="2"/>
        <v>#VALUE!</v>
      </c>
      <c r="I11" s="8">
        <f>D11</f>
        <v>33.5</v>
      </c>
    </row>
    <row r="12" spans="1:9" s="1" customFormat="1" ht="21.75" customHeight="1">
      <c r="A12" s="6">
        <v>10</v>
      </c>
      <c r="B12" s="7" t="s">
        <v>291</v>
      </c>
      <c r="C12" s="8">
        <v>69</v>
      </c>
      <c r="D12" s="8">
        <f t="shared" si="0"/>
        <v>34.5</v>
      </c>
      <c r="E12" s="8">
        <v>90.8</v>
      </c>
      <c r="F12" s="8">
        <v>89.8</v>
      </c>
      <c r="G12" s="8">
        <f t="shared" si="5"/>
        <v>90.5</v>
      </c>
      <c r="H12" s="8">
        <f t="shared" si="2"/>
        <v>45.25</v>
      </c>
      <c r="I12" s="8">
        <f aca="true" t="shared" si="6" ref="I12:I15">D12+H12</f>
        <v>79.75</v>
      </c>
    </row>
    <row r="13" spans="1:9" s="1" customFormat="1" ht="21.75" customHeight="1">
      <c r="A13" s="6">
        <v>11</v>
      </c>
      <c r="B13" s="7" t="s">
        <v>292</v>
      </c>
      <c r="C13" s="8">
        <v>71</v>
      </c>
      <c r="D13" s="8">
        <f t="shared" si="0"/>
        <v>35.5</v>
      </c>
      <c r="E13" s="8">
        <v>81.2</v>
      </c>
      <c r="F13" s="8">
        <v>85</v>
      </c>
      <c r="G13" s="8">
        <f t="shared" si="5"/>
        <v>82.34</v>
      </c>
      <c r="H13" s="8">
        <f t="shared" si="2"/>
        <v>41.17</v>
      </c>
      <c r="I13" s="8">
        <f t="shared" si="6"/>
        <v>76.67</v>
      </c>
    </row>
    <row r="14" spans="1:9" s="1" customFormat="1" ht="21.75" customHeight="1">
      <c r="A14" s="6">
        <v>12</v>
      </c>
      <c r="B14" s="7" t="s">
        <v>293</v>
      </c>
      <c r="C14" s="8">
        <v>76</v>
      </c>
      <c r="D14" s="8">
        <f t="shared" si="0"/>
        <v>38</v>
      </c>
      <c r="E14" s="8">
        <v>88.2</v>
      </c>
      <c r="F14" s="8">
        <v>89.8</v>
      </c>
      <c r="G14" s="8">
        <f t="shared" si="5"/>
        <v>88.67999999999999</v>
      </c>
      <c r="H14" s="8">
        <f t="shared" si="2"/>
        <v>44.339999999999996</v>
      </c>
      <c r="I14" s="8">
        <f t="shared" si="6"/>
        <v>82.34</v>
      </c>
    </row>
    <row r="15" spans="1:9" s="1" customFormat="1" ht="21.75" customHeight="1">
      <c r="A15" s="6">
        <v>13</v>
      </c>
      <c r="B15" s="7" t="s">
        <v>294</v>
      </c>
      <c r="C15" s="8">
        <v>66</v>
      </c>
      <c r="D15" s="8">
        <f t="shared" si="0"/>
        <v>33</v>
      </c>
      <c r="E15" s="8">
        <v>91.6</v>
      </c>
      <c r="F15" s="8">
        <v>91.6</v>
      </c>
      <c r="G15" s="8">
        <f t="shared" si="5"/>
        <v>91.6</v>
      </c>
      <c r="H15" s="8">
        <f t="shared" si="2"/>
        <v>45.8</v>
      </c>
      <c r="I15" s="8">
        <f t="shared" si="6"/>
        <v>78.8</v>
      </c>
    </row>
    <row r="16" spans="1:9" s="1" customFormat="1" ht="21.75" customHeight="1">
      <c r="A16" s="6">
        <v>14</v>
      </c>
      <c r="B16" s="7" t="s">
        <v>295</v>
      </c>
      <c r="C16" s="8">
        <v>67</v>
      </c>
      <c r="D16" s="8">
        <f aca="true" t="shared" si="7" ref="D3:D51">C16*0.5</f>
        <v>33.5</v>
      </c>
      <c r="E16" s="8">
        <v>84.6</v>
      </c>
      <c r="F16" s="8">
        <v>86.8</v>
      </c>
      <c r="G16" s="8">
        <f>E16*0.7+F16*0.3</f>
        <v>85.25999999999999</v>
      </c>
      <c r="H16" s="8">
        <f aca="true" t="shared" si="8" ref="H3:H51">G16*0.5</f>
        <v>42.629999999999995</v>
      </c>
      <c r="I16" s="8">
        <f aca="true" t="shared" si="9" ref="I12:I50">D16+H16</f>
        <v>76.13</v>
      </c>
    </row>
    <row r="17" spans="1:9" s="1" customFormat="1" ht="21.75" customHeight="1">
      <c r="A17" s="6">
        <v>15</v>
      </c>
      <c r="B17" s="7" t="s">
        <v>296</v>
      </c>
      <c r="C17" s="8">
        <v>60</v>
      </c>
      <c r="D17" s="8">
        <f t="shared" si="7"/>
        <v>30</v>
      </c>
      <c r="E17" s="8">
        <v>75.8</v>
      </c>
      <c r="F17" s="8" t="s">
        <v>22</v>
      </c>
      <c r="G17" s="8">
        <f>E17*0.7</f>
        <v>53.059999999999995</v>
      </c>
      <c r="H17" s="8">
        <f t="shared" si="8"/>
        <v>26.529999999999998</v>
      </c>
      <c r="I17" s="8">
        <f t="shared" si="9"/>
        <v>56.53</v>
      </c>
    </row>
    <row r="18" spans="1:9" s="1" customFormat="1" ht="21.75" customHeight="1">
      <c r="A18" s="6">
        <v>16</v>
      </c>
      <c r="B18" s="7" t="s">
        <v>297</v>
      </c>
      <c r="C18" s="8">
        <v>55</v>
      </c>
      <c r="D18" s="8">
        <f t="shared" si="7"/>
        <v>27.5</v>
      </c>
      <c r="E18" s="8">
        <v>81</v>
      </c>
      <c r="F18" s="8">
        <v>81.4</v>
      </c>
      <c r="G18" s="8">
        <f aca="true" t="shared" si="10" ref="G18:G51">E18*0.7+F18*0.3</f>
        <v>81.12</v>
      </c>
      <c r="H18" s="8">
        <f t="shared" si="8"/>
        <v>40.56</v>
      </c>
      <c r="I18" s="8">
        <f t="shared" si="9"/>
        <v>68.06</v>
      </c>
    </row>
    <row r="19" spans="1:9" s="1" customFormat="1" ht="21.75" customHeight="1">
      <c r="A19" s="6">
        <v>17</v>
      </c>
      <c r="B19" s="7" t="s">
        <v>298</v>
      </c>
      <c r="C19" s="8">
        <v>57</v>
      </c>
      <c r="D19" s="8">
        <f t="shared" si="7"/>
        <v>28.5</v>
      </c>
      <c r="E19" s="8">
        <v>86.4</v>
      </c>
      <c r="F19" s="8">
        <v>82.2</v>
      </c>
      <c r="G19" s="8">
        <f t="shared" si="10"/>
        <v>85.14</v>
      </c>
      <c r="H19" s="8">
        <f t="shared" si="8"/>
        <v>42.57</v>
      </c>
      <c r="I19" s="8">
        <f t="shared" si="9"/>
        <v>71.07</v>
      </c>
    </row>
    <row r="20" spans="1:9" s="1" customFormat="1" ht="21.75" customHeight="1">
      <c r="A20" s="6">
        <v>18</v>
      </c>
      <c r="B20" s="7" t="s">
        <v>299</v>
      </c>
      <c r="C20" s="8">
        <v>57</v>
      </c>
      <c r="D20" s="8">
        <f t="shared" si="7"/>
        <v>28.5</v>
      </c>
      <c r="E20" s="8">
        <v>82.2</v>
      </c>
      <c r="F20" s="8">
        <v>88.4</v>
      </c>
      <c r="G20" s="8">
        <f t="shared" si="10"/>
        <v>84.06</v>
      </c>
      <c r="H20" s="8">
        <f t="shared" si="8"/>
        <v>42.03</v>
      </c>
      <c r="I20" s="8">
        <f t="shared" si="9"/>
        <v>70.53</v>
      </c>
    </row>
    <row r="21" spans="1:9" s="1" customFormat="1" ht="21.75" customHeight="1">
      <c r="A21" s="6">
        <v>19</v>
      </c>
      <c r="B21" s="7" t="s">
        <v>300</v>
      </c>
      <c r="C21" s="8">
        <v>66</v>
      </c>
      <c r="D21" s="8">
        <f t="shared" si="7"/>
        <v>33</v>
      </c>
      <c r="E21" s="8">
        <v>89.8</v>
      </c>
      <c r="F21" s="8">
        <v>89</v>
      </c>
      <c r="G21" s="8">
        <f t="shared" si="10"/>
        <v>89.55999999999999</v>
      </c>
      <c r="H21" s="8">
        <f t="shared" si="8"/>
        <v>44.779999999999994</v>
      </c>
      <c r="I21" s="8">
        <f t="shared" si="9"/>
        <v>77.78</v>
      </c>
    </row>
    <row r="22" spans="1:9" s="1" customFormat="1" ht="21.75" customHeight="1">
      <c r="A22" s="6">
        <v>20</v>
      </c>
      <c r="B22" s="7" t="s">
        <v>301</v>
      </c>
      <c r="C22" s="8">
        <v>77</v>
      </c>
      <c r="D22" s="8">
        <f t="shared" si="7"/>
        <v>38.5</v>
      </c>
      <c r="E22" s="8">
        <v>87.2</v>
      </c>
      <c r="F22" s="8">
        <v>87.8</v>
      </c>
      <c r="G22" s="8">
        <f t="shared" si="10"/>
        <v>87.38</v>
      </c>
      <c r="H22" s="8">
        <f t="shared" si="8"/>
        <v>43.69</v>
      </c>
      <c r="I22" s="8">
        <f t="shared" si="9"/>
        <v>82.19</v>
      </c>
    </row>
    <row r="23" spans="1:9" s="1" customFormat="1" ht="21.75" customHeight="1">
      <c r="A23" s="6">
        <v>21</v>
      </c>
      <c r="B23" s="7" t="s">
        <v>302</v>
      </c>
      <c r="C23" s="8">
        <v>59</v>
      </c>
      <c r="D23" s="8">
        <f t="shared" si="7"/>
        <v>29.5</v>
      </c>
      <c r="E23" s="8">
        <v>88.4</v>
      </c>
      <c r="F23" s="8">
        <v>87.4</v>
      </c>
      <c r="G23" s="8">
        <f t="shared" si="10"/>
        <v>88.10000000000001</v>
      </c>
      <c r="H23" s="8">
        <f t="shared" si="8"/>
        <v>44.050000000000004</v>
      </c>
      <c r="I23" s="8">
        <f t="shared" si="9"/>
        <v>73.55000000000001</v>
      </c>
    </row>
    <row r="24" spans="1:9" s="1" customFormat="1" ht="21.75" customHeight="1">
      <c r="A24" s="6">
        <v>22</v>
      </c>
      <c r="B24" s="7" t="s">
        <v>303</v>
      </c>
      <c r="C24" s="8">
        <v>55</v>
      </c>
      <c r="D24" s="8">
        <f t="shared" si="7"/>
        <v>27.5</v>
      </c>
      <c r="E24" s="8">
        <v>94.2</v>
      </c>
      <c r="F24" s="8">
        <v>94.6</v>
      </c>
      <c r="G24" s="8">
        <f t="shared" si="10"/>
        <v>94.32</v>
      </c>
      <c r="H24" s="8">
        <f t="shared" si="8"/>
        <v>47.16</v>
      </c>
      <c r="I24" s="8">
        <f t="shared" si="9"/>
        <v>74.66</v>
      </c>
    </row>
    <row r="25" spans="1:9" s="1" customFormat="1" ht="21.75" customHeight="1">
      <c r="A25" s="6">
        <v>23</v>
      </c>
      <c r="B25" s="7" t="s">
        <v>304</v>
      </c>
      <c r="C25" s="8">
        <v>65</v>
      </c>
      <c r="D25" s="8">
        <f t="shared" si="7"/>
        <v>32.5</v>
      </c>
      <c r="E25" s="8">
        <v>90.2</v>
      </c>
      <c r="F25" s="8">
        <v>90.4</v>
      </c>
      <c r="G25" s="8">
        <f t="shared" si="10"/>
        <v>90.26</v>
      </c>
      <c r="H25" s="8">
        <f t="shared" si="8"/>
        <v>45.13</v>
      </c>
      <c r="I25" s="8">
        <f t="shared" si="9"/>
        <v>77.63</v>
      </c>
    </row>
    <row r="26" spans="1:9" s="1" customFormat="1" ht="21.75" customHeight="1">
      <c r="A26" s="6">
        <v>24</v>
      </c>
      <c r="B26" s="7" t="s">
        <v>305</v>
      </c>
      <c r="C26" s="8">
        <v>63</v>
      </c>
      <c r="D26" s="8">
        <f t="shared" si="7"/>
        <v>31.5</v>
      </c>
      <c r="E26" s="8">
        <v>82.2</v>
      </c>
      <c r="F26" s="8">
        <v>82.6</v>
      </c>
      <c r="G26" s="8">
        <f t="shared" si="10"/>
        <v>82.32</v>
      </c>
      <c r="H26" s="8">
        <f t="shared" si="8"/>
        <v>41.16</v>
      </c>
      <c r="I26" s="8">
        <f t="shared" si="9"/>
        <v>72.66</v>
      </c>
    </row>
    <row r="27" spans="1:9" s="1" customFormat="1" ht="21.75" customHeight="1">
      <c r="A27" s="6">
        <v>25</v>
      </c>
      <c r="B27" s="7" t="s">
        <v>306</v>
      </c>
      <c r="C27" s="8">
        <v>60</v>
      </c>
      <c r="D27" s="8">
        <f t="shared" si="7"/>
        <v>30</v>
      </c>
      <c r="E27" s="8">
        <v>90.4</v>
      </c>
      <c r="F27" s="8">
        <v>90.2</v>
      </c>
      <c r="G27" s="8">
        <f t="shared" si="10"/>
        <v>90.34</v>
      </c>
      <c r="H27" s="8">
        <f t="shared" si="8"/>
        <v>45.17</v>
      </c>
      <c r="I27" s="8">
        <f t="shared" si="9"/>
        <v>75.17</v>
      </c>
    </row>
    <row r="28" spans="1:9" s="1" customFormat="1" ht="21.75" customHeight="1">
      <c r="A28" s="6">
        <v>26</v>
      </c>
      <c r="B28" s="7" t="s">
        <v>307</v>
      </c>
      <c r="C28" s="8">
        <v>63</v>
      </c>
      <c r="D28" s="8">
        <f t="shared" si="7"/>
        <v>31.5</v>
      </c>
      <c r="E28" s="8">
        <v>80</v>
      </c>
      <c r="F28" s="8">
        <v>85.2</v>
      </c>
      <c r="G28" s="8">
        <f t="shared" si="10"/>
        <v>81.56</v>
      </c>
      <c r="H28" s="8">
        <f t="shared" si="8"/>
        <v>40.78</v>
      </c>
      <c r="I28" s="8">
        <f t="shared" si="9"/>
        <v>72.28</v>
      </c>
    </row>
    <row r="29" spans="1:9" s="1" customFormat="1" ht="21.75" customHeight="1">
      <c r="A29" s="6">
        <v>27</v>
      </c>
      <c r="B29" s="7" t="s">
        <v>308</v>
      </c>
      <c r="C29" s="8">
        <v>73</v>
      </c>
      <c r="D29" s="8">
        <f t="shared" si="7"/>
        <v>36.5</v>
      </c>
      <c r="E29" s="8">
        <v>80.2</v>
      </c>
      <c r="F29" s="8">
        <v>76.2</v>
      </c>
      <c r="G29" s="8">
        <f t="shared" si="10"/>
        <v>79</v>
      </c>
      <c r="H29" s="8">
        <f t="shared" si="8"/>
        <v>39.5</v>
      </c>
      <c r="I29" s="8">
        <f t="shared" si="9"/>
        <v>76</v>
      </c>
    </row>
    <row r="30" spans="1:9" s="1" customFormat="1" ht="21.75" customHeight="1">
      <c r="A30" s="6">
        <v>28</v>
      </c>
      <c r="B30" s="7" t="s">
        <v>309</v>
      </c>
      <c r="C30" s="8">
        <v>67</v>
      </c>
      <c r="D30" s="8">
        <f t="shared" si="7"/>
        <v>33.5</v>
      </c>
      <c r="E30" s="8">
        <v>83.8</v>
      </c>
      <c r="F30" s="8">
        <v>89.4</v>
      </c>
      <c r="G30" s="8">
        <f t="shared" si="10"/>
        <v>85.47999999999999</v>
      </c>
      <c r="H30" s="8">
        <f t="shared" si="8"/>
        <v>42.739999999999995</v>
      </c>
      <c r="I30" s="8">
        <f t="shared" si="9"/>
        <v>76.24</v>
      </c>
    </row>
    <row r="31" spans="1:9" s="1" customFormat="1" ht="21.75" customHeight="1">
      <c r="A31" s="6">
        <v>29</v>
      </c>
      <c r="B31" s="7" t="s">
        <v>310</v>
      </c>
      <c r="C31" s="8">
        <v>69</v>
      </c>
      <c r="D31" s="8">
        <f t="shared" si="7"/>
        <v>34.5</v>
      </c>
      <c r="E31" s="8">
        <v>84.6</v>
      </c>
      <c r="F31" s="8">
        <v>89.8</v>
      </c>
      <c r="G31" s="8">
        <f t="shared" si="10"/>
        <v>86.16</v>
      </c>
      <c r="H31" s="8">
        <f t="shared" si="8"/>
        <v>43.08</v>
      </c>
      <c r="I31" s="8">
        <f t="shared" si="9"/>
        <v>77.58</v>
      </c>
    </row>
    <row r="32" spans="1:9" s="1" customFormat="1" ht="21.75" customHeight="1">
      <c r="A32" s="6">
        <v>30</v>
      </c>
      <c r="B32" s="7" t="s">
        <v>311</v>
      </c>
      <c r="C32" s="8">
        <v>70</v>
      </c>
      <c r="D32" s="8">
        <f t="shared" si="7"/>
        <v>35</v>
      </c>
      <c r="E32" s="8">
        <v>88</v>
      </c>
      <c r="F32" s="8">
        <v>82.2</v>
      </c>
      <c r="G32" s="8">
        <f t="shared" si="10"/>
        <v>86.25999999999999</v>
      </c>
      <c r="H32" s="8">
        <f t="shared" si="8"/>
        <v>43.129999999999995</v>
      </c>
      <c r="I32" s="8">
        <f t="shared" si="9"/>
        <v>78.13</v>
      </c>
    </row>
    <row r="33" spans="1:9" s="1" customFormat="1" ht="21.75" customHeight="1">
      <c r="A33" s="6">
        <v>31</v>
      </c>
      <c r="B33" s="7" t="s">
        <v>312</v>
      </c>
      <c r="C33" s="8">
        <v>67</v>
      </c>
      <c r="D33" s="8">
        <f t="shared" si="7"/>
        <v>33.5</v>
      </c>
      <c r="E33" s="8">
        <v>88.8</v>
      </c>
      <c r="F33" s="8">
        <v>90</v>
      </c>
      <c r="G33" s="8">
        <f t="shared" si="10"/>
        <v>89.16</v>
      </c>
      <c r="H33" s="8">
        <f t="shared" si="8"/>
        <v>44.58</v>
      </c>
      <c r="I33" s="8">
        <f t="shared" si="9"/>
        <v>78.08</v>
      </c>
    </row>
    <row r="34" spans="1:9" s="1" customFormat="1" ht="21.75" customHeight="1">
      <c r="A34" s="6">
        <v>32</v>
      </c>
      <c r="B34" s="7" t="s">
        <v>313</v>
      </c>
      <c r="C34" s="8">
        <v>67.5</v>
      </c>
      <c r="D34" s="8">
        <f t="shared" si="7"/>
        <v>33.75</v>
      </c>
      <c r="E34" s="8">
        <v>77</v>
      </c>
      <c r="F34" s="8">
        <v>82.2</v>
      </c>
      <c r="G34" s="8">
        <f t="shared" si="10"/>
        <v>78.56</v>
      </c>
      <c r="H34" s="8">
        <f t="shared" si="8"/>
        <v>39.28</v>
      </c>
      <c r="I34" s="8">
        <f t="shared" si="9"/>
        <v>73.03</v>
      </c>
    </row>
    <row r="35" spans="1:9" s="1" customFormat="1" ht="21.75" customHeight="1">
      <c r="A35" s="6">
        <v>33</v>
      </c>
      <c r="B35" s="7" t="s">
        <v>314</v>
      </c>
      <c r="C35" s="8">
        <v>78</v>
      </c>
      <c r="D35" s="8">
        <f t="shared" si="7"/>
        <v>39</v>
      </c>
      <c r="E35" s="8">
        <v>85</v>
      </c>
      <c r="F35" s="8">
        <v>87.4</v>
      </c>
      <c r="G35" s="8">
        <f t="shared" si="10"/>
        <v>85.72</v>
      </c>
      <c r="H35" s="8">
        <f t="shared" si="8"/>
        <v>42.86</v>
      </c>
      <c r="I35" s="8">
        <f t="shared" si="9"/>
        <v>81.86</v>
      </c>
    </row>
    <row r="36" spans="1:9" s="1" customFormat="1" ht="21.75" customHeight="1">
      <c r="A36" s="6">
        <v>34</v>
      </c>
      <c r="B36" s="7" t="s">
        <v>315</v>
      </c>
      <c r="C36" s="8">
        <v>76</v>
      </c>
      <c r="D36" s="8">
        <f t="shared" si="7"/>
        <v>38</v>
      </c>
      <c r="E36" s="8">
        <v>93</v>
      </c>
      <c r="F36" s="8">
        <v>92.6</v>
      </c>
      <c r="G36" s="8">
        <f t="shared" si="10"/>
        <v>92.88</v>
      </c>
      <c r="H36" s="8">
        <f t="shared" si="8"/>
        <v>46.44</v>
      </c>
      <c r="I36" s="8">
        <f t="shared" si="9"/>
        <v>84.44</v>
      </c>
    </row>
    <row r="37" spans="1:9" s="1" customFormat="1" ht="21.75" customHeight="1">
      <c r="A37" s="6">
        <v>35</v>
      </c>
      <c r="B37" s="7" t="s">
        <v>316</v>
      </c>
      <c r="C37" s="8">
        <v>76</v>
      </c>
      <c r="D37" s="8">
        <f t="shared" si="7"/>
        <v>38</v>
      </c>
      <c r="E37" s="8">
        <v>88.2</v>
      </c>
      <c r="F37" s="8">
        <v>90</v>
      </c>
      <c r="G37" s="8">
        <f t="shared" si="10"/>
        <v>88.74</v>
      </c>
      <c r="H37" s="8">
        <f t="shared" si="8"/>
        <v>44.37</v>
      </c>
      <c r="I37" s="8">
        <f t="shared" si="9"/>
        <v>82.37</v>
      </c>
    </row>
    <row r="38" spans="1:9" s="1" customFormat="1" ht="21.75" customHeight="1">
      <c r="A38" s="6">
        <v>36</v>
      </c>
      <c r="B38" s="7" t="s">
        <v>317</v>
      </c>
      <c r="C38" s="8">
        <v>83</v>
      </c>
      <c r="D38" s="8">
        <f t="shared" si="7"/>
        <v>41.5</v>
      </c>
      <c r="E38" s="8">
        <v>89.6</v>
      </c>
      <c r="F38" s="8">
        <v>78.6</v>
      </c>
      <c r="G38" s="8">
        <f t="shared" si="10"/>
        <v>86.29999999999998</v>
      </c>
      <c r="H38" s="8">
        <f t="shared" si="8"/>
        <v>43.14999999999999</v>
      </c>
      <c r="I38" s="8">
        <f t="shared" si="9"/>
        <v>84.64999999999999</v>
      </c>
    </row>
    <row r="39" spans="1:9" s="1" customFormat="1" ht="21.75" customHeight="1">
      <c r="A39" s="6">
        <v>37</v>
      </c>
      <c r="B39" s="7" t="s">
        <v>318</v>
      </c>
      <c r="C39" s="8">
        <v>76</v>
      </c>
      <c r="D39" s="8">
        <f t="shared" si="7"/>
        <v>38</v>
      </c>
      <c r="E39" s="8">
        <v>82.6</v>
      </c>
      <c r="F39" s="8">
        <v>85.4</v>
      </c>
      <c r="G39" s="8">
        <f t="shared" si="10"/>
        <v>83.44</v>
      </c>
      <c r="H39" s="8">
        <f t="shared" si="8"/>
        <v>41.72</v>
      </c>
      <c r="I39" s="8">
        <f t="shared" si="9"/>
        <v>79.72</v>
      </c>
    </row>
    <row r="40" spans="1:9" s="1" customFormat="1" ht="21.75" customHeight="1">
      <c r="A40" s="6">
        <v>38</v>
      </c>
      <c r="B40" s="7" t="s">
        <v>319</v>
      </c>
      <c r="C40" s="8">
        <v>67</v>
      </c>
      <c r="D40" s="8">
        <f t="shared" si="7"/>
        <v>33.5</v>
      </c>
      <c r="E40" s="8">
        <v>84.4</v>
      </c>
      <c r="F40" s="8">
        <v>84.4</v>
      </c>
      <c r="G40" s="8">
        <f t="shared" si="10"/>
        <v>84.4</v>
      </c>
      <c r="H40" s="8">
        <f t="shared" si="8"/>
        <v>42.2</v>
      </c>
      <c r="I40" s="8">
        <f t="shared" si="9"/>
        <v>75.7</v>
      </c>
    </row>
    <row r="41" spans="1:9" s="1" customFormat="1" ht="21.75" customHeight="1">
      <c r="A41" s="6">
        <v>39</v>
      </c>
      <c r="B41" s="7" t="s">
        <v>320</v>
      </c>
      <c r="C41" s="8">
        <v>67</v>
      </c>
      <c r="D41" s="8">
        <f t="shared" si="7"/>
        <v>33.5</v>
      </c>
      <c r="E41" s="8">
        <v>82.4</v>
      </c>
      <c r="F41" s="8">
        <v>82.4</v>
      </c>
      <c r="G41" s="8">
        <f t="shared" si="10"/>
        <v>82.4</v>
      </c>
      <c r="H41" s="8">
        <f t="shared" si="8"/>
        <v>41.2</v>
      </c>
      <c r="I41" s="8">
        <f t="shared" si="9"/>
        <v>74.7</v>
      </c>
    </row>
    <row r="42" spans="1:9" s="1" customFormat="1" ht="21.75" customHeight="1">
      <c r="A42" s="6">
        <v>40</v>
      </c>
      <c r="B42" s="7" t="s">
        <v>321</v>
      </c>
      <c r="C42" s="8">
        <v>72</v>
      </c>
      <c r="D42" s="8">
        <f t="shared" si="7"/>
        <v>36</v>
      </c>
      <c r="E42" s="8">
        <v>89</v>
      </c>
      <c r="F42" s="8">
        <v>83.8</v>
      </c>
      <c r="G42" s="8">
        <f t="shared" si="10"/>
        <v>87.44</v>
      </c>
      <c r="H42" s="8">
        <f t="shared" si="8"/>
        <v>43.72</v>
      </c>
      <c r="I42" s="8">
        <f t="shared" si="9"/>
        <v>79.72</v>
      </c>
    </row>
    <row r="43" spans="1:9" s="1" customFormat="1" ht="21.75" customHeight="1">
      <c r="A43" s="6">
        <v>41</v>
      </c>
      <c r="B43" s="7" t="s">
        <v>322</v>
      </c>
      <c r="C43" s="8">
        <v>79</v>
      </c>
      <c r="D43" s="8">
        <f t="shared" si="7"/>
        <v>39.5</v>
      </c>
      <c r="E43" s="8">
        <v>86.8</v>
      </c>
      <c r="F43" s="8">
        <v>87.2</v>
      </c>
      <c r="G43" s="8">
        <f t="shared" si="10"/>
        <v>86.91999999999999</v>
      </c>
      <c r="H43" s="8">
        <f t="shared" si="8"/>
        <v>43.459999999999994</v>
      </c>
      <c r="I43" s="8">
        <f t="shared" si="9"/>
        <v>82.96</v>
      </c>
    </row>
    <row r="44" spans="1:9" s="1" customFormat="1" ht="21.75" customHeight="1">
      <c r="A44" s="6">
        <v>42</v>
      </c>
      <c r="B44" s="7" t="s">
        <v>323</v>
      </c>
      <c r="C44" s="8">
        <v>74</v>
      </c>
      <c r="D44" s="8">
        <f t="shared" si="7"/>
        <v>37</v>
      </c>
      <c r="E44" s="8">
        <v>84</v>
      </c>
      <c r="F44" s="8">
        <v>88</v>
      </c>
      <c r="G44" s="8">
        <f t="shared" si="10"/>
        <v>85.19999999999999</v>
      </c>
      <c r="H44" s="8">
        <f t="shared" si="8"/>
        <v>42.599999999999994</v>
      </c>
      <c r="I44" s="8">
        <f t="shared" si="9"/>
        <v>79.6</v>
      </c>
    </row>
    <row r="45" spans="1:9" s="1" customFormat="1" ht="21.75" customHeight="1">
      <c r="A45" s="6">
        <v>43</v>
      </c>
      <c r="B45" s="7" t="s">
        <v>324</v>
      </c>
      <c r="C45" s="8">
        <v>68</v>
      </c>
      <c r="D45" s="8">
        <f t="shared" si="7"/>
        <v>34</v>
      </c>
      <c r="E45" s="8">
        <v>79.4</v>
      </c>
      <c r="F45" s="8">
        <v>79.4</v>
      </c>
      <c r="G45" s="8">
        <f t="shared" si="10"/>
        <v>79.4</v>
      </c>
      <c r="H45" s="8">
        <f t="shared" si="8"/>
        <v>39.7</v>
      </c>
      <c r="I45" s="8">
        <f t="shared" si="9"/>
        <v>73.7</v>
      </c>
    </row>
    <row r="46" spans="1:9" s="1" customFormat="1" ht="21.75" customHeight="1">
      <c r="A46" s="6">
        <v>44</v>
      </c>
      <c r="B46" s="7" t="s">
        <v>325</v>
      </c>
      <c r="C46" s="8">
        <v>70.5</v>
      </c>
      <c r="D46" s="8">
        <f t="shared" si="7"/>
        <v>35.25</v>
      </c>
      <c r="E46" s="8">
        <v>93</v>
      </c>
      <c r="F46" s="8">
        <v>93</v>
      </c>
      <c r="G46" s="8">
        <f t="shared" si="10"/>
        <v>93</v>
      </c>
      <c r="H46" s="8">
        <f t="shared" si="8"/>
        <v>46.5</v>
      </c>
      <c r="I46" s="8">
        <f t="shared" si="9"/>
        <v>81.75</v>
      </c>
    </row>
    <row r="47" spans="1:9" s="1" customFormat="1" ht="21.75" customHeight="1">
      <c r="A47" s="6">
        <v>45</v>
      </c>
      <c r="B47" s="7" t="s">
        <v>326</v>
      </c>
      <c r="C47" s="8">
        <v>67</v>
      </c>
      <c r="D47" s="8">
        <f t="shared" si="7"/>
        <v>33.5</v>
      </c>
      <c r="E47" s="8">
        <v>83.2</v>
      </c>
      <c r="F47" s="8">
        <v>83.4</v>
      </c>
      <c r="G47" s="8">
        <f t="shared" si="10"/>
        <v>83.25999999999999</v>
      </c>
      <c r="H47" s="8">
        <f t="shared" si="8"/>
        <v>41.629999999999995</v>
      </c>
      <c r="I47" s="8">
        <f t="shared" si="9"/>
        <v>75.13</v>
      </c>
    </row>
    <row r="48" spans="1:9" s="1" customFormat="1" ht="21.75" customHeight="1">
      <c r="A48" s="6">
        <v>46</v>
      </c>
      <c r="B48" s="7" t="s">
        <v>327</v>
      </c>
      <c r="C48" s="8">
        <v>78</v>
      </c>
      <c r="D48" s="8">
        <f t="shared" si="7"/>
        <v>39</v>
      </c>
      <c r="E48" s="8">
        <v>84.4</v>
      </c>
      <c r="F48" s="8">
        <v>87.6</v>
      </c>
      <c r="G48" s="8">
        <f t="shared" si="10"/>
        <v>85.36</v>
      </c>
      <c r="H48" s="8">
        <f t="shared" si="8"/>
        <v>42.68</v>
      </c>
      <c r="I48" s="8">
        <f t="shared" si="9"/>
        <v>81.68</v>
      </c>
    </row>
    <row r="49" spans="1:9" s="1" customFormat="1" ht="21.75" customHeight="1">
      <c r="A49" s="6">
        <v>47</v>
      </c>
      <c r="B49" s="7" t="s">
        <v>328</v>
      </c>
      <c r="C49" s="8">
        <v>77</v>
      </c>
      <c r="D49" s="8">
        <f t="shared" si="7"/>
        <v>38.5</v>
      </c>
      <c r="E49" s="8">
        <v>91.6</v>
      </c>
      <c r="F49" s="8">
        <v>91</v>
      </c>
      <c r="G49" s="8">
        <f t="shared" si="10"/>
        <v>91.41999999999999</v>
      </c>
      <c r="H49" s="8">
        <f t="shared" si="8"/>
        <v>45.709999999999994</v>
      </c>
      <c r="I49" s="8">
        <f t="shared" si="9"/>
        <v>84.21</v>
      </c>
    </row>
    <row r="50" spans="1:9" s="1" customFormat="1" ht="21.75" customHeight="1">
      <c r="A50" s="6">
        <v>48</v>
      </c>
      <c r="B50" s="7" t="s">
        <v>329</v>
      </c>
      <c r="C50" s="8">
        <v>64</v>
      </c>
      <c r="D50" s="8">
        <f t="shared" si="7"/>
        <v>32</v>
      </c>
      <c r="E50" s="8">
        <v>92.6</v>
      </c>
      <c r="F50" s="8">
        <v>93</v>
      </c>
      <c r="G50" s="8">
        <f t="shared" si="10"/>
        <v>92.72</v>
      </c>
      <c r="H50" s="8">
        <f t="shared" si="8"/>
        <v>46.36</v>
      </c>
      <c r="I50" s="8">
        <f t="shared" si="9"/>
        <v>78.36</v>
      </c>
    </row>
    <row r="51" spans="1:9" s="1" customFormat="1" ht="21.75" customHeight="1">
      <c r="A51" s="6">
        <v>49</v>
      </c>
      <c r="B51" s="7" t="s">
        <v>330</v>
      </c>
      <c r="C51" s="8">
        <v>66</v>
      </c>
      <c r="D51" s="8">
        <f t="shared" si="7"/>
        <v>33</v>
      </c>
      <c r="E51" s="8" t="s">
        <v>22</v>
      </c>
      <c r="F51" s="8" t="s">
        <v>22</v>
      </c>
      <c r="G51" s="8" t="e">
        <f t="shared" si="10"/>
        <v>#VALUE!</v>
      </c>
      <c r="H51" s="8" t="e">
        <f t="shared" si="8"/>
        <v>#VALUE!</v>
      </c>
      <c r="I51" s="8">
        <f>D51</f>
        <v>33</v>
      </c>
    </row>
  </sheetData>
  <sheetProtection/>
  <mergeCells count="1">
    <mergeCell ref="A1:I1"/>
  </mergeCells>
  <printOptions/>
  <pageMargins left="0.87" right="0.28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walkinnet</cp:lastModifiedBy>
  <cp:lastPrinted>2016-09-26T07:59:51Z</cp:lastPrinted>
  <dcterms:created xsi:type="dcterms:W3CDTF">2010-09-27T08:00:26Z</dcterms:created>
  <dcterms:modified xsi:type="dcterms:W3CDTF">2017-07-18T04:52:45Z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