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695" windowHeight="12630"/>
  </bookViews>
  <sheets>
    <sheet name="总成绩及进入体检人员名单" sheetId="10" r:id="rId1"/>
  </sheets>
  <definedNames>
    <definedName name="_xlnm._FilterDatabase" localSheetId="0" hidden="1">总成绩及进入体检人员名单!$A$4:$N$97</definedName>
    <definedName name="_xlnm.Print_Titles" localSheetId="0">总成绩及进入体检人员名单!$3:$4</definedName>
  </definedNames>
  <calcPr calcId="144525"/>
</workbook>
</file>

<file path=xl/sharedStrings.xml><?xml version="1.0" encoding="utf-8"?>
<sst xmlns="http://schemas.openxmlformats.org/spreadsheetml/2006/main" count="223">
  <si>
    <t>黔江区2017年“特岗计划”教师招聘总成绩及进入体检人员名单</t>
  </si>
  <si>
    <t xml:space="preserve">    根据简章规定，现将黔江区2017年“特岗计划”教师招聘总成绩及进入体检环节人员名单公布如下，请进入体检环节的考生于2017年7月3日上午9:00前空腹携带本人身份证、500元体检费、一张一寸免冠彩色近照至黔江区老人力社保局大院内集中等候统一体检。--2017年7月1日</t>
  </si>
  <si>
    <t>序号</t>
  </si>
  <si>
    <t>姓名</t>
  </si>
  <si>
    <t>性别</t>
  </si>
  <si>
    <t>学历</t>
  </si>
  <si>
    <t>学位</t>
  </si>
  <si>
    <t>毕业学校</t>
  </si>
  <si>
    <t>专业</t>
  </si>
  <si>
    <t>报考学科</t>
  </si>
  <si>
    <t>教论总分</t>
  </si>
  <si>
    <t>学科总分</t>
  </si>
  <si>
    <t>笔试成绩总分</t>
  </si>
  <si>
    <t>面试平均成绩</t>
  </si>
  <si>
    <t>总成绩（计算方式为笔试成绩总分/2*0.5+面试平均成绩*0.5）</t>
  </si>
  <si>
    <t>是否进入体检</t>
  </si>
  <si>
    <t>陈俊雄</t>
  </si>
  <si>
    <t>男</t>
  </si>
  <si>
    <t>大学本科</t>
  </si>
  <si>
    <t>学士</t>
  </si>
  <si>
    <t>长江师范学院</t>
  </si>
  <si>
    <t>美术学</t>
  </si>
  <si>
    <t>小学美术</t>
  </si>
  <si>
    <t>是</t>
  </si>
  <si>
    <t>王明曦</t>
  </si>
  <si>
    <t>女</t>
  </si>
  <si>
    <t>大学专科</t>
  </si>
  <si>
    <t>无学位</t>
  </si>
  <si>
    <t>海口市琼台师范学院</t>
  </si>
  <si>
    <t>美术教育</t>
  </si>
  <si>
    <t>刘晓霞</t>
  </si>
  <si>
    <t>西南民族大学</t>
  </si>
  <si>
    <t>摄影</t>
  </si>
  <si>
    <t>否</t>
  </si>
  <si>
    <t>冉露</t>
  </si>
  <si>
    <t>重庆第二师范学院</t>
  </si>
  <si>
    <t>张孝敏</t>
  </si>
  <si>
    <t>南昌师范高等专科学校</t>
  </si>
  <si>
    <t>数学教育</t>
  </si>
  <si>
    <t>小学数学</t>
  </si>
  <si>
    <t>张松</t>
  </si>
  <si>
    <t>数学与应用数学</t>
  </si>
  <si>
    <t>江泽丽</t>
  </si>
  <si>
    <t>重庆师范大学初等教育学院</t>
  </si>
  <si>
    <t>伍雪娇</t>
  </si>
  <si>
    <t>重庆师范大学</t>
  </si>
  <si>
    <t>小学教育(数学)</t>
  </si>
  <si>
    <t>陈洪</t>
  </si>
  <si>
    <t>重庆文理学院</t>
  </si>
  <si>
    <t>小学教育</t>
  </si>
  <si>
    <t>付娟</t>
  </si>
  <si>
    <t>琼台师范学院</t>
  </si>
  <si>
    <t>李文彩</t>
  </si>
  <si>
    <t>夏玉娥</t>
  </si>
  <si>
    <t>重庆人文科技学院</t>
  </si>
  <si>
    <t>刘运涛</t>
  </si>
  <si>
    <t>陈英</t>
  </si>
  <si>
    <t>重庆幼儿师范高等专科学校</t>
  </si>
  <si>
    <t>聂云霞</t>
  </si>
  <si>
    <t>张娅莉</t>
  </si>
  <si>
    <t>景德镇学院</t>
  </si>
  <si>
    <t>朱晓云</t>
  </si>
  <si>
    <t>鄂州职业大学</t>
  </si>
  <si>
    <t>初等教育（数学方向）</t>
  </si>
  <si>
    <t>冉苇</t>
  </si>
  <si>
    <t>湖南民族职业学院</t>
  </si>
  <si>
    <t>初等教育</t>
  </si>
  <si>
    <t>董波</t>
  </si>
  <si>
    <t>长江师范学校</t>
  </si>
  <si>
    <t>王翠</t>
  </si>
  <si>
    <t>体育教育</t>
  </si>
  <si>
    <t>小学体育</t>
  </si>
  <si>
    <t>陶巍</t>
  </si>
  <si>
    <t>江西科技师范大学</t>
  </si>
  <si>
    <t>朱东升</t>
  </si>
  <si>
    <t>龚鑫</t>
  </si>
  <si>
    <t>重庆幼儿师范专科学校</t>
  </si>
  <si>
    <t>杨小龙</t>
  </si>
  <si>
    <t>赵奎</t>
  </si>
  <si>
    <t>谢小姗</t>
  </si>
  <si>
    <t>重庆邮电大学移通学院</t>
  </si>
  <si>
    <t>信息管理与信息系统</t>
  </si>
  <si>
    <t>小学信息技术</t>
  </si>
  <si>
    <t>陈艳华</t>
  </si>
  <si>
    <t xml:space="preserve">重庆师范大学 </t>
  </si>
  <si>
    <t>计算机科学与技术</t>
  </si>
  <si>
    <t>罗春萄</t>
  </si>
  <si>
    <t>商丘师范学院</t>
  </si>
  <si>
    <t>廖晓林</t>
  </si>
  <si>
    <t>唐杨婷</t>
  </si>
  <si>
    <t>音乐教育</t>
  </si>
  <si>
    <t>小学音乐</t>
  </si>
  <si>
    <t>周杨</t>
  </si>
  <si>
    <t>重庆师范大学涉外商贸学院</t>
  </si>
  <si>
    <t>音乐表演</t>
  </si>
  <si>
    <t>蒋欣芮</t>
  </si>
  <si>
    <t>音乐学小学教育</t>
  </si>
  <si>
    <t>李卓虹</t>
  </si>
  <si>
    <t>2010607105</t>
  </si>
  <si>
    <t>音乐学</t>
  </si>
  <si>
    <t>胡曼</t>
  </si>
  <si>
    <t>江西省景德镇学院</t>
  </si>
  <si>
    <t>语文教育</t>
  </si>
  <si>
    <t>小学语文</t>
  </si>
  <si>
    <t>杨宵</t>
  </si>
  <si>
    <t>四川幼儿师范高等专科学校</t>
  </si>
  <si>
    <t>冯爽</t>
  </si>
  <si>
    <t>西华师范大学</t>
  </si>
  <si>
    <t>陶天乐</t>
  </si>
  <si>
    <t>丽江师范高等专科学校</t>
  </si>
  <si>
    <t>张维</t>
  </si>
  <si>
    <t>吉首大学师范学院</t>
  </si>
  <si>
    <t>何春兰</t>
  </si>
  <si>
    <t>汉语言文学</t>
  </si>
  <si>
    <t>陈妮</t>
  </si>
  <si>
    <t>西南大学育才学院</t>
  </si>
  <si>
    <t>付勇</t>
  </si>
  <si>
    <t>重庆工商大学派斯学院</t>
  </si>
  <si>
    <t>冉恩丰</t>
  </si>
  <si>
    <t>荆楚理工学院</t>
  </si>
  <si>
    <t>王玲玲</t>
  </si>
  <si>
    <t>南充职业技术学院</t>
  </si>
  <si>
    <t>杨宇秋</t>
  </si>
  <si>
    <t>石雪</t>
  </si>
  <si>
    <t>张露</t>
  </si>
  <si>
    <t>江西师范大学</t>
  </si>
  <si>
    <t>向晓静</t>
  </si>
  <si>
    <t>蒲星全</t>
  </si>
  <si>
    <t>汉语言文学（师范）</t>
  </si>
  <si>
    <t>陈化</t>
  </si>
  <si>
    <t>新余学院</t>
  </si>
  <si>
    <t>傅丽鸿</t>
  </si>
  <si>
    <t>龚庆</t>
  </si>
  <si>
    <t>罗丹</t>
  </si>
  <si>
    <t>重庆三峡学院</t>
  </si>
  <si>
    <t>杨慧</t>
  </si>
  <si>
    <t>湖南省衡阳师范学院</t>
  </si>
  <si>
    <t>地理科学</t>
  </si>
  <si>
    <t>中学地理</t>
  </si>
  <si>
    <t>凡庆伟</t>
  </si>
  <si>
    <t>江西师范大学科学技术学院</t>
  </si>
  <si>
    <t>李雪丽</t>
  </si>
  <si>
    <t>应用化学</t>
  </si>
  <si>
    <t>中学化学</t>
  </si>
  <si>
    <t>王文莹</t>
  </si>
  <si>
    <t>云南大学</t>
  </si>
  <si>
    <t>化学</t>
  </si>
  <si>
    <t>李川东</t>
  </si>
  <si>
    <t>化学（师范）</t>
  </si>
  <si>
    <t>白芳</t>
  </si>
  <si>
    <t>成都师范学院</t>
  </si>
  <si>
    <t>蔡书颖</t>
  </si>
  <si>
    <t>钟爱玲</t>
  </si>
  <si>
    <t>唐山师范学院</t>
  </si>
  <si>
    <t>历史学</t>
  </si>
  <si>
    <t>中学历史</t>
  </si>
  <si>
    <t>秦颖</t>
  </si>
  <si>
    <t>历史学（师范）</t>
  </si>
  <si>
    <t>刘其林</t>
  </si>
  <si>
    <t>重庆大学</t>
  </si>
  <si>
    <t>美术绘画</t>
  </si>
  <si>
    <t>中学美术</t>
  </si>
  <si>
    <t>覃林林</t>
  </si>
  <si>
    <t>贵州师范大学求是学院</t>
  </si>
  <si>
    <t>李合川</t>
  </si>
  <si>
    <t>生物科学（师范）</t>
  </si>
  <si>
    <t>中学生物</t>
  </si>
  <si>
    <t>赵洋</t>
  </si>
  <si>
    <t>生物科学</t>
  </si>
  <si>
    <t>杨素华</t>
  </si>
  <si>
    <t>邓雅雯</t>
  </si>
  <si>
    <t>吴晓东</t>
  </si>
  <si>
    <t>中学数学</t>
  </si>
  <si>
    <t>缺考</t>
  </si>
  <si>
    <t>龚静</t>
  </si>
  <si>
    <t>金世娇</t>
  </si>
  <si>
    <t>淮阴师范学院</t>
  </si>
  <si>
    <t>李衡</t>
  </si>
  <si>
    <t>李巧巧</t>
  </si>
  <si>
    <t>潘毅芳</t>
  </si>
  <si>
    <t>广西河池学院</t>
  </si>
  <si>
    <t>郑义</t>
  </si>
  <si>
    <t>长江大学</t>
  </si>
  <si>
    <t>中学体育</t>
  </si>
  <si>
    <t>张晶晶</t>
  </si>
  <si>
    <t>重庆工商大学</t>
  </si>
  <si>
    <t>张应</t>
  </si>
  <si>
    <t>贵州师范学院</t>
  </si>
  <si>
    <t>物理学</t>
  </si>
  <si>
    <t>中学物理</t>
  </si>
  <si>
    <t>陈凤</t>
  </si>
  <si>
    <t>物理学（师范）</t>
  </si>
  <si>
    <t>白魏华</t>
  </si>
  <si>
    <t>宜宾学院</t>
  </si>
  <si>
    <t>冉伟</t>
  </si>
  <si>
    <t>物理师范</t>
  </si>
  <si>
    <t>豆锦</t>
  </si>
  <si>
    <t>艺术教育（音乐）</t>
  </si>
  <si>
    <t>中学音乐</t>
  </si>
  <si>
    <t>钱果</t>
  </si>
  <si>
    <t>表演（音乐表演）</t>
  </si>
  <si>
    <t>符克</t>
  </si>
  <si>
    <t>陕西理工学院</t>
  </si>
  <si>
    <t>英语</t>
  </si>
  <si>
    <t>中学英语</t>
  </si>
  <si>
    <t>陈薇</t>
  </si>
  <si>
    <t>四川外国语大学</t>
  </si>
  <si>
    <t>王艳平</t>
  </si>
  <si>
    <t>英语师范</t>
  </si>
  <si>
    <t>向雪</t>
  </si>
  <si>
    <t>英语（教育）</t>
  </si>
  <si>
    <t>文莎</t>
  </si>
  <si>
    <t>中学语文</t>
  </si>
  <si>
    <t>陈洋</t>
  </si>
  <si>
    <t>李建梅</t>
  </si>
  <si>
    <t>孙潇</t>
  </si>
  <si>
    <t>张北慧</t>
  </si>
  <si>
    <t>胡欣</t>
  </si>
  <si>
    <t>对外汉语</t>
  </si>
  <si>
    <t>陈雪</t>
  </si>
  <si>
    <t>思想政治教育</t>
  </si>
  <si>
    <t>中学政治</t>
  </si>
  <si>
    <t>李晓玲</t>
  </si>
</sst>
</file>

<file path=xl/styles.xml><?xml version="1.0" encoding="utf-8"?>
<styleSheet xmlns="http://schemas.openxmlformats.org/spreadsheetml/2006/main">
  <numFmts count="5">
    <numFmt numFmtId="42" formatCode="_ &quot;￥&quot;* #,##0_ ;_ &quot;￥&quot;* \-#,##0_ ;_ &quot;￥&quot;* &quot;-&quot;_ ;_ @_ "/>
    <numFmt numFmtId="41" formatCode="_ * #,##0_ ;_ * \-#,##0_ ;_ * &quot;-&quot;_ ;_ @_ "/>
    <numFmt numFmtId="43" formatCode="_ * #,##0.00_ ;_ * \-#,##0.00_ ;_ * &quot;-&quot;??_ ;_ @_ "/>
    <numFmt numFmtId="176" formatCode="0.00_ "/>
    <numFmt numFmtId="44" formatCode="_ &quot;￥&quot;* #,##0.00_ ;_ &quot;￥&quot;* \-#,##0.00_ ;_ &quot;￥&quot;* &quot;-&quot;??_ ;_ @_ "/>
  </numFmts>
  <fonts count="28">
    <font>
      <sz val="11"/>
      <color theme="1"/>
      <name val="宋体"/>
      <charset val="134"/>
      <scheme val="minor"/>
    </font>
    <font>
      <sz val="11"/>
      <color theme="1"/>
      <name val="宋体"/>
      <charset val="134"/>
      <scheme val="minor"/>
    </font>
    <font>
      <b/>
      <sz val="18"/>
      <color theme="1"/>
      <name val="仿宋"/>
      <charset val="134"/>
    </font>
    <font>
      <sz val="12"/>
      <color theme="1"/>
      <name val="仿宋"/>
      <charset val="134"/>
    </font>
    <font>
      <b/>
      <sz val="11"/>
      <name val="宋体"/>
      <charset val="134"/>
      <scheme val="minor"/>
    </font>
    <font>
      <sz val="11"/>
      <name val="宋体"/>
      <charset val="134"/>
      <scheme val="minor"/>
    </font>
    <font>
      <sz val="11"/>
      <name val="宋体"/>
      <charset val="134"/>
      <scheme val="minor"/>
    </font>
    <font>
      <b/>
      <sz val="11"/>
      <color theme="1"/>
      <name val="宋体"/>
      <charset val="134"/>
      <scheme val="minor"/>
    </font>
    <font>
      <sz val="11"/>
      <color theme="1"/>
      <name val="宋体"/>
      <charset val="0"/>
      <scheme val="minor"/>
    </font>
    <font>
      <sz val="11"/>
      <color rgb="FF9C6500"/>
      <name val="宋体"/>
      <charset val="0"/>
      <scheme val="minor"/>
    </font>
    <font>
      <b/>
      <sz val="11"/>
      <color theme="1"/>
      <name val="宋体"/>
      <charset val="0"/>
      <scheme val="minor"/>
    </font>
    <font>
      <sz val="11"/>
      <color theme="0"/>
      <name val="宋体"/>
      <charset val="0"/>
      <scheme val="minor"/>
    </font>
    <font>
      <sz val="11"/>
      <color theme="1"/>
      <name val="宋体"/>
      <charset val="134"/>
      <scheme val="minor"/>
    </font>
    <font>
      <sz val="11"/>
      <color rgb="FF9C0006"/>
      <name val="宋体"/>
      <charset val="0"/>
      <scheme val="minor"/>
    </font>
    <font>
      <b/>
      <sz val="11"/>
      <color rgb="FFFFFFFF"/>
      <name val="宋体"/>
      <charset val="0"/>
      <scheme val="minor"/>
    </font>
    <font>
      <sz val="11"/>
      <color rgb="FF006100"/>
      <name val="宋体"/>
      <charset val="0"/>
      <scheme val="minor"/>
    </font>
    <font>
      <b/>
      <sz val="15"/>
      <color theme="3"/>
      <name val="宋体"/>
      <charset val="134"/>
      <scheme val="minor"/>
    </font>
    <font>
      <b/>
      <sz val="11"/>
      <color theme="3"/>
      <name val="宋体"/>
      <charset val="134"/>
      <scheme val="minor"/>
    </font>
    <font>
      <sz val="11"/>
      <color rgb="FFFA7D00"/>
      <name val="宋体"/>
      <charset val="0"/>
      <scheme val="minor"/>
    </font>
    <font>
      <b/>
      <sz val="18"/>
      <color theme="3"/>
      <name val="宋体"/>
      <charset val="134"/>
      <scheme val="minor"/>
    </font>
    <font>
      <u/>
      <sz val="11"/>
      <color rgb="FF0000FF"/>
      <name val="宋体"/>
      <charset val="0"/>
      <scheme val="minor"/>
    </font>
    <font>
      <sz val="11"/>
      <color rgb="FF3F3F76"/>
      <name val="宋体"/>
      <charset val="0"/>
      <scheme val="minor"/>
    </font>
    <font>
      <b/>
      <sz val="11"/>
      <color rgb="FFFA7D00"/>
      <name val="宋体"/>
      <charset val="0"/>
      <scheme val="minor"/>
    </font>
    <font>
      <b/>
      <sz val="13"/>
      <color theme="3"/>
      <name val="宋体"/>
      <charset val="134"/>
      <scheme val="minor"/>
    </font>
    <font>
      <sz val="11"/>
      <color rgb="FFFF0000"/>
      <name val="宋体"/>
      <charset val="0"/>
      <scheme val="minor"/>
    </font>
    <font>
      <b/>
      <sz val="11"/>
      <color rgb="FF3F3F3F"/>
      <name val="宋体"/>
      <charset val="0"/>
      <scheme val="minor"/>
    </font>
    <font>
      <i/>
      <sz val="11"/>
      <color rgb="FF7F7F7F"/>
      <name val="宋体"/>
      <charset val="0"/>
      <scheme val="minor"/>
    </font>
    <font>
      <u/>
      <sz val="11"/>
      <color rgb="FF800080"/>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5" tint="0.599993896298105"/>
        <bgColor indexed="64"/>
      </patternFill>
    </fill>
    <fill>
      <patternFill patternType="solid">
        <fgColor rgb="FFFFEB9C"/>
        <bgColor indexed="64"/>
      </patternFill>
    </fill>
    <fill>
      <patternFill patternType="solid">
        <fgColor theme="9" tint="0.799981688894314"/>
        <bgColor indexed="64"/>
      </patternFill>
    </fill>
    <fill>
      <patternFill patternType="solid">
        <fgColor theme="5" tint="0.399975585192419"/>
        <bgColor indexed="64"/>
      </patternFill>
    </fill>
    <fill>
      <patternFill patternType="solid">
        <fgColor theme="8"/>
        <bgColor indexed="64"/>
      </patternFill>
    </fill>
    <fill>
      <patternFill patternType="solid">
        <fgColor theme="4" tint="0.799981688894314"/>
        <bgColor indexed="64"/>
      </patternFill>
    </fill>
    <fill>
      <patternFill patternType="solid">
        <fgColor theme="6" tint="0.399975585192419"/>
        <bgColor indexed="64"/>
      </patternFill>
    </fill>
    <fill>
      <patternFill patternType="solid">
        <fgColor rgb="FFFFC7CE"/>
        <bgColor indexed="64"/>
      </patternFill>
    </fill>
    <fill>
      <patternFill patternType="solid">
        <fgColor theme="9" tint="0.599993896298105"/>
        <bgColor indexed="64"/>
      </patternFill>
    </fill>
    <fill>
      <patternFill patternType="solid">
        <fgColor theme="7"/>
        <bgColor indexed="64"/>
      </patternFill>
    </fill>
    <fill>
      <patternFill patternType="solid">
        <fgColor theme="4"/>
        <bgColor indexed="64"/>
      </patternFill>
    </fill>
    <fill>
      <patternFill patternType="solid">
        <fgColor rgb="FFA5A5A5"/>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theme="7" tint="0.799981688894314"/>
        <bgColor indexed="64"/>
      </patternFill>
    </fill>
    <fill>
      <patternFill patternType="solid">
        <fgColor theme="6"/>
        <bgColor indexed="64"/>
      </patternFill>
    </fill>
    <fill>
      <patternFill patternType="solid">
        <fgColor rgb="FFC6EFCE"/>
        <bgColor indexed="64"/>
      </patternFill>
    </fill>
    <fill>
      <patternFill patternType="solid">
        <fgColor rgb="FFFFFFCC"/>
        <bgColor indexed="64"/>
      </patternFill>
    </fill>
    <fill>
      <patternFill patternType="solid">
        <fgColor theme="5"/>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8" tint="0.599993896298105"/>
        <bgColor indexed="64"/>
      </patternFill>
    </fill>
    <fill>
      <patternFill patternType="solid">
        <fgColor theme="5" tint="0.799981688894314"/>
        <bgColor indexed="64"/>
      </patternFill>
    </fill>
    <fill>
      <patternFill patternType="solid">
        <fgColor rgb="FFFFCC99"/>
        <bgColor indexed="64"/>
      </patternFill>
    </fill>
    <fill>
      <patternFill patternType="solid">
        <fgColor theme="8" tint="0.399975585192419"/>
        <bgColor indexed="64"/>
      </patternFill>
    </fill>
    <fill>
      <patternFill patternType="solid">
        <fgColor theme="7" tint="0.599993896298105"/>
        <bgColor indexed="64"/>
      </patternFill>
    </fill>
    <fill>
      <patternFill patternType="solid">
        <fgColor rgb="FFF2F2F2"/>
        <bgColor indexed="64"/>
      </patternFill>
    </fill>
    <fill>
      <patternFill patternType="solid">
        <fgColor theme="6" tint="0.799981688894314"/>
        <bgColor indexed="64"/>
      </patternFill>
    </fill>
    <fill>
      <patternFill patternType="solid">
        <fgColor theme="9"/>
        <bgColor indexed="64"/>
      </patternFill>
    </fill>
    <fill>
      <patternFill patternType="solid">
        <fgColor theme="4" tint="0.599993896298105"/>
        <bgColor indexed="64"/>
      </patternFill>
    </fill>
    <fill>
      <patternFill patternType="solid">
        <fgColor theme="8" tint="0.799981688894314"/>
        <bgColor indexed="64"/>
      </patternFill>
    </fill>
  </fills>
  <borders count="14">
    <border>
      <left/>
      <right/>
      <top/>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s>
  <cellStyleXfs count="50">
    <xf numFmtId="0" fontId="0" fillId="0" borderId="0"/>
    <xf numFmtId="42" fontId="12" fillId="0" borderId="0" applyFont="0" applyFill="0" applyBorder="0" applyAlignment="0" applyProtection="0">
      <alignment vertical="center"/>
    </xf>
    <xf numFmtId="0" fontId="8" fillId="30" borderId="0" applyNumberFormat="0" applyBorder="0" applyAlignment="0" applyProtection="0">
      <alignment vertical="center"/>
    </xf>
    <xf numFmtId="0" fontId="21" fillId="26" borderId="11" applyNumberFormat="0" applyAlignment="0" applyProtection="0">
      <alignment vertical="center"/>
    </xf>
    <xf numFmtId="44" fontId="12" fillId="0" borderId="0" applyFont="0" applyFill="0" applyBorder="0" applyAlignment="0" applyProtection="0">
      <alignment vertical="center"/>
    </xf>
    <xf numFmtId="41" fontId="12" fillId="0" borderId="0" applyFont="0" applyFill="0" applyBorder="0" applyAlignment="0" applyProtection="0">
      <alignment vertical="center"/>
    </xf>
    <xf numFmtId="0" fontId="8" fillId="15" borderId="0" applyNumberFormat="0" applyBorder="0" applyAlignment="0" applyProtection="0">
      <alignment vertical="center"/>
    </xf>
    <xf numFmtId="0" fontId="13" fillId="10" borderId="0" applyNumberFormat="0" applyBorder="0" applyAlignment="0" applyProtection="0">
      <alignment vertical="center"/>
    </xf>
    <xf numFmtId="43" fontId="12" fillId="0" borderId="0" applyFont="0" applyFill="0" applyBorder="0" applyAlignment="0" applyProtection="0">
      <alignment vertical="center"/>
    </xf>
    <xf numFmtId="0" fontId="11" fillId="9" borderId="0" applyNumberFormat="0" applyBorder="0" applyAlignment="0" applyProtection="0">
      <alignment vertical="center"/>
    </xf>
    <xf numFmtId="0" fontId="20" fillId="0" borderId="0" applyNumberFormat="0" applyFill="0" applyBorder="0" applyAlignment="0" applyProtection="0">
      <alignment vertical="center"/>
    </xf>
    <xf numFmtId="9" fontId="12" fillId="0" borderId="0" applyFont="0" applyFill="0" applyBorder="0" applyAlignment="0" applyProtection="0">
      <alignment vertical="center"/>
    </xf>
    <xf numFmtId="0" fontId="27" fillId="0" borderId="0" applyNumberFormat="0" applyFill="0" applyBorder="0" applyAlignment="0" applyProtection="0">
      <alignment vertical="center"/>
    </xf>
    <xf numFmtId="0" fontId="1" fillId="0" borderId="0">
      <alignment vertical="center"/>
    </xf>
    <xf numFmtId="0" fontId="12" fillId="20" borderId="9" applyNumberFormat="0" applyFont="0" applyAlignment="0" applyProtection="0">
      <alignment vertical="center"/>
    </xf>
    <xf numFmtId="0" fontId="11" fillId="6" borderId="0" applyNumberFormat="0" applyBorder="0" applyAlignment="0" applyProtection="0">
      <alignment vertical="center"/>
    </xf>
    <xf numFmtId="0" fontId="17"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16" fillId="0" borderId="8" applyNumberFormat="0" applyFill="0" applyAlignment="0" applyProtection="0">
      <alignment vertical="center"/>
    </xf>
    <xf numFmtId="0" fontId="23" fillId="0" borderId="8" applyNumberFormat="0" applyFill="0" applyAlignment="0" applyProtection="0">
      <alignment vertical="center"/>
    </xf>
    <xf numFmtId="0" fontId="11" fillId="23" borderId="0" applyNumberFormat="0" applyBorder="0" applyAlignment="0" applyProtection="0">
      <alignment vertical="center"/>
    </xf>
    <xf numFmtId="0" fontId="17" fillId="0" borderId="13" applyNumberFormat="0" applyFill="0" applyAlignment="0" applyProtection="0">
      <alignment vertical="center"/>
    </xf>
    <xf numFmtId="0" fontId="11" fillId="22" borderId="0" applyNumberFormat="0" applyBorder="0" applyAlignment="0" applyProtection="0">
      <alignment vertical="center"/>
    </xf>
    <xf numFmtId="0" fontId="25" fillId="29" borderId="12" applyNumberFormat="0" applyAlignment="0" applyProtection="0">
      <alignment vertical="center"/>
    </xf>
    <xf numFmtId="0" fontId="22" fillId="29" borderId="11" applyNumberFormat="0" applyAlignment="0" applyProtection="0">
      <alignment vertical="center"/>
    </xf>
    <xf numFmtId="0" fontId="14" fillId="14" borderId="7" applyNumberFormat="0" applyAlignment="0" applyProtection="0">
      <alignment vertical="center"/>
    </xf>
    <xf numFmtId="0" fontId="8" fillId="5" borderId="0" applyNumberFormat="0" applyBorder="0" applyAlignment="0" applyProtection="0">
      <alignment vertical="center"/>
    </xf>
    <xf numFmtId="0" fontId="11" fillId="21" borderId="0" applyNumberFormat="0" applyBorder="0" applyAlignment="0" applyProtection="0">
      <alignment vertical="center"/>
    </xf>
    <xf numFmtId="0" fontId="18" fillId="0" borderId="10" applyNumberFormat="0" applyFill="0" applyAlignment="0" applyProtection="0">
      <alignment vertical="center"/>
    </xf>
    <xf numFmtId="0" fontId="10" fillId="0" borderId="6" applyNumberFormat="0" applyFill="0" applyAlignment="0" applyProtection="0">
      <alignment vertical="center"/>
    </xf>
    <xf numFmtId="0" fontId="15" fillId="19" borderId="0" applyNumberFormat="0" applyBorder="0" applyAlignment="0" applyProtection="0">
      <alignment vertical="center"/>
    </xf>
    <xf numFmtId="0" fontId="9" fillId="4" borderId="0" applyNumberFormat="0" applyBorder="0" applyAlignment="0" applyProtection="0">
      <alignment vertical="center"/>
    </xf>
    <xf numFmtId="0" fontId="8" fillId="33" borderId="0" applyNumberFormat="0" applyBorder="0" applyAlignment="0" applyProtection="0">
      <alignment vertical="center"/>
    </xf>
    <xf numFmtId="0" fontId="11" fillId="13" borderId="0" applyNumberFormat="0" applyBorder="0" applyAlignment="0" applyProtection="0">
      <alignment vertical="center"/>
    </xf>
    <xf numFmtId="0" fontId="8" fillId="8" borderId="0" applyNumberFormat="0" applyBorder="0" applyAlignment="0" applyProtection="0">
      <alignment vertical="center"/>
    </xf>
    <xf numFmtId="0" fontId="8" fillId="32" borderId="0" applyNumberFormat="0" applyBorder="0" applyAlignment="0" applyProtection="0">
      <alignment vertical="center"/>
    </xf>
    <xf numFmtId="0" fontId="8" fillId="25" borderId="0" applyNumberFormat="0" applyBorder="0" applyAlignment="0" applyProtection="0">
      <alignment vertical="center"/>
    </xf>
    <xf numFmtId="0" fontId="8" fillId="3" borderId="0" applyNumberFormat="0" applyBorder="0" applyAlignment="0" applyProtection="0">
      <alignment vertical="center"/>
    </xf>
    <xf numFmtId="0" fontId="11" fillId="18" borderId="0" applyNumberFormat="0" applyBorder="0" applyAlignment="0" applyProtection="0">
      <alignment vertical="center"/>
    </xf>
    <xf numFmtId="0" fontId="11" fillId="12" borderId="0" applyNumberFormat="0" applyBorder="0" applyAlignment="0" applyProtection="0">
      <alignment vertical="center"/>
    </xf>
    <xf numFmtId="0" fontId="8" fillId="17" borderId="0" applyNumberFormat="0" applyBorder="0" applyAlignment="0" applyProtection="0">
      <alignment vertical="center"/>
    </xf>
    <xf numFmtId="0" fontId="8" fillId="28" borderId="0" applyNumberFormat="0" applyBorder="0" applyAlignment="0" applyProtection="0">
      <alignment vertical="center"/>
    </xf>
    <xf numFmtId="0" fontId="11" fillId="7" borderId="0" applyNumberFormat="0" applyBorder="0" applyAlignment="0" applyProtection="0">
      <alignment vertical="center"/>
    </xf>
    <xf numFmtId="0" fontId="8" fillId="24" borderId="0" applyNumberFormat="0" applyBorder="0" applyAlignment="0" applyProtection="0">
      <alignment vertical="center"/>
    </xf>
    <xf numFmtId="0" fontId="11" fillId="27" borderId="0" applyNumberFormat="0" applyBorder="0" applyAlignment="0" applyProtection="0">
      <alignment vertical="center"/>
    </xf>
    <xf numFmtId="0" fontId="11" fillId="31" borderId="0" applyNumberFormat="0" applyBorder="0" applyAlignment="0" applyProtection="0">
      <alignment vertical="center"/>
    </xf>
    <xf numFmtId="0" fontId="8" fillId="11" borderId="0" applyNumberFormat="0" applyBorder="0" applyAlignment="0" applyProtection="0">
      <alignment vertical="center"/>
    </xf>
    <xf numFmtId="0" fontId="11" fillId="16" borderId="0" applyNumberFormat="0" applyBorder="0" applyAlignment="0" applyProtection="0">
      <alignment vertical="center"/>
    </xf>
  </cellStyleXfs>
  <cellXfs count="45">
    <xf numFmtId="0" fontId="0" fillId="0" borderId="0" xfId="0"/>
    <xf numFmtId="0" fontId="1" fillId="0" borderId="0" xfId="0" applyFont="1" applyAlignment="1">
      <alignment horizontal="center" vertical="center"/>
    </xf>
    <xf numFmtId="0" fontId="0" fillId="0" borderId="0" xfId="0" applyAlignment="1">
      <alignment horizontal="center" vertical="center"/>
    </xf>
    <xf numFmtId="0" fontId="0" fillId="0" borderId="0" xfId="0" applyAlignment="1">
      <alignment horizontal="center" vertical="center" wrapText="1"/>
    </xf>
    <xf numFmtId="0" fontId="2" fillId="0" borderId="0" xfId="0" applyFont="1" applyBorder="1" applyAlignment="1">
      <alignment horizontal="center" vertical="center"/>
    </xf>
    <xf numFmtId="0" fontId="3" fillId="0" borderId="1" xfId="0" applyFont="1" applyBorder="1" applyAlignment="1">
      <alignment vertical="top" wrapText="1"/>
    </xf>
    <xf numFmtId="49" fontId="4" fillId="0" borderId="2" xfId="0" applyNumberFormat="1" applyFont="1" applyBorder="1" applyAlignment="1">
      <alignment horizontal="center" vertical="center"/>
    </xf>
    <xf numFmtId="49" fontId="4" fillId="0" borderId="2" xfId="0" applyNumberFormat="1" applyFont="1" applyBorder="1" applyAlignment="1">
      <alignment horizontal="center" vertical="center" wrapText="1"/>
    </xf>
    <xf numFmtId="49" fontId="4" fillId="0" borderId="3" xfId="0" applyNumberFormat="1" applyFont="1" applyBorder="1" applyAlignment="1">
      <alignment horizontal="center" vertical="center"/>
    </xf>
    <xf numFmtId="49" fontId="4" fillId="0" borderId="3" xfId="0" applyNumberFormat="1" applyFont="1" applyBorder="1" applyAlignment="1">
      <alignment horizontal="center" vertical="center" wrapText="1"/>
    </xf>
    <xf numFmtId="0" fontId="0" fillId="0" borderId="3" xfId="0" applyBorder="1" applyAlignment="1">
      <alignment horizontal="center" vertical="center"/>
    </xf>
    <xf numFmtId="49" fontId="5" fillId="0" borderId="3" xfId="0" applyNumberFormat="1" applyFont="1" applyBorder="1" applyAlignment="1">
      <alignment horizontal="center" vertical="center"/>
    </xf>
    <xf numFmtId="49" fontId="6" fillId="0" borderId="3" xfId="0" applyNumberFormat="1" applyFont="1" applyBorder="1" applyAlignment="1">
      <alignment horizontal="center" vertical="center" wrapText="1"/>
    </xf>
    <xf numFmtId="49" fontId="6" fillId="0" borderId="3" xfId="0" applyNumberFormat="1" applyFont="1" applyBorder="1" applyAlignment="1">
      <alignment horizontal="center" vertical="center"/>
    </xf>
    <xf numFmtId="49" fontId="5" fillId="0" borderId="4" xfId="0" applyNumberFormat="1" applyFont="1" applyBorder="1" applyAlignment="1">
      <alignment horizontal="center" vertical="center"/>
    </xf>
    <xf numFmtId="49" fontId="6" fillId="0" borderId="4" xfId="0" applyNumberFormat="1" applyFont="1" applyBorder="1" applyAlignment="1">
      <alignment horizontal="center" vertical="center" wrapText="1"/>
    </xf>
    <xf numFmtId="49" fontId="6" fillId="0" borderId="4" xfId="0" applyNumberFormat="1" applyFont="1" applyBorder="1" applyAlignment="1">
      <alignment horizontal="center" vertical="center"/>
    </xf>
    <xf numFmtId="0" fontId="5" fillId="0" borderId="4" xfId="0" applyFont="1" applyBorder="1" applyAlignment="1">
      <alignment horizontal="center" vertical="center"/>
    </xf>
    <xf numFmtId="0" fontId="6" fillId="0" borderId="4" xfId="0" applyFont="1" applyBorder="1" applyAlignment="1">
      <alignment horizontal="center" vertical="center" wrapText="1"/>
    </xf>
    <xf numFmtId="0" fontId="6" fillId="0" borderId="4" xfId="0" applyFont="1" applyBorder="1" applyAlignment="1">
      <alignment horizontal="center" vertical="center"/>
    </xf>
    <xf numFmtId="49" fontId="5" fillId="2" borderId="4" xfId="0" applyNumberFormat="1" applyFont="1" applyFill="1" applyBorder="1" applyAlignment="1">
      <alignment horizontal="center" vertical="center"/>
    </xf>
    <xf numFmtId="49" fontId="6" fillId="2" borderId="4" xfId="0" applyNumberFormat="1" applyFont="1" applyFill="1" applyBorder="1" applyAlignment="1">
      <alignment horizontal="center" vertical="center" wrapText="1"/>
    </xf>
    <xf numFmtId="49" fontId="6" fillId="2" borderId="4" xfId="0" applyNumberFormat="1" applyFont="1" applyFill="1" applyBorder="1" applyAlignment="1">
      <alignment horizontal="center" vertical="center"/>
    </xf>
    <xf numFmtId="49" fontId="0" fillId="0" borderId="4" xfId="0" applyNumberFormat="1" applyFont="1" applyBorder="1" applyAlignment="1">
      <alignment horizontal="center" vertical="center"/>
    </xf>
    <xf numFmtId="49" fontId="1" fillId="0" borderId="4" xfId="0" applyNumberFormat="1" applyFont="1" applyBorder="1" applyAlignment="1">
      <alignment horizontal="center" vertical="center" wrapText="1"/>
    </xf>
    <xf numFmtId="49" fontId="1" fillId="0" borderId="4" xfId="0" applyNumberFormat="1" applyFont="1" applyBorder="1" applyAlignment="1">
      <alignment horizontal="center" vertical="center"/>
    </xf>
    <xf numFmtId="49" fontId="0" fillId="0" borderId="4" xfId="0" applyNumberFormat="1" applyBorder="1" applyAlignment="1">
      <alignment horizontal="center" vertical="center"/>
    </xf>
    <xf numFmtId="176" fontId="7" fillId="0" borderId="2" xfId="0" applyNumberFormat="1" applyFont="1" applyBorder="1" applyAlignment="1">
      <alignment horizontal="center" vertical="center" wrapText="1"/>
    </xf>
    <xf numFmtId="176" fontId="7" fillId="0" borderId="3" xfId="0" applyNumberFormat="1" applyFont="1" applyBorder="1" applyAlignment="1">
      <alignment horizontal="center" vertical="center" wrapText="1"/>
    </xf>
    <xf numFmtId="0" fontId="6" fillId="0" borderId="3" xfId="0" applyNumberFormat="1" applyFont="1" applyBorder="1" applyAlignment="1">
      <alignment horizontal="center" vertical="center"/>
    </xf>
    <xf numFmtId="0" fontId="6" fillId="0" borderId="3" xfId="0" applyNumberFormat="1" applyFont="1" applyBorder="1" applyAlignment="1">
      <alignment horizontal="center" vertical="center" wrapText="1"/>
    </xf>
    <xf numFmtId="176" fontId="6" fillId="0" borderId="3" xfId="0" applyNumberFormat="1" applyFont="1" applyBorder="1" applyAlignment="1">
      <alignment horizontal="center" vertical="center"/>
    </xf>
    <xf numFmtId="176" fontId="1" fillId="0" borderId="3" xfId="0" applyNumberFormat="1" applyFont="1" applyBorder="1" applyAlignment="1">
      <alignment horizontal="center" vertical="center"/>
    </xf>
    <xf numFmtId="0" fontId="6" fillId="0" borderId="4" xfId="0" applyNumberFormat="1" applyFont="1" applyBorder="1" applyAlignment="1">
      <alignment horizontal="center" vertical="center"/>
    </xf>
    <xf numFmtId="0" fontId="6" fillId="0" borderId="4" xfId="0" applyNumberFormat="1" applyFont="1" applyBorder="1" applyAlignment="1">
      <alignment horizontal="center" vertical="center" wrapText="1"/>
    </xf>
    <xf numFmtId="176" fontId="6" fillId="0" borderId="4" xfId="0" applyNumberFormat="1" applyFont="1" applyBorder="1" applyAlignment="1">
      <alignment horizontal="center" vertical="center"/>
    </xf>
    <xf numFmtId="176" fontId="1" fillId="0" borderId="4" xfId="0" applyNumberFormat="1" applyFont="1" applyBorder="1" applyAlignment="1">
      <alignment horizontal="center" vertical="center"/>
    </xf>
    <xf numFmtId="0" fontId="0" fillId="0" borderId="4" xfId="0" applyBorder="1" applyAlignment="1">
      <alignment horizontal="center" vertical="center"/>
    </xf>
    <xf numFmtId="0" fontId="6" fillId="2" borderId="4" xfId="0" applyNumberFormat="1" applyFont="1" applyFill="1" applyBorder="1" applyAlignment="1">
      <alignment horizontal="center" vertical="center"/>
    </xf>
    <xf numFmtId="0" fontId="6" fillId="2" borderId="4" xfId="0" applyNumberFormat="1" applyFont="1" applyFill="1" applyBorder="1" applyAlignment="1">
      <alignment horizontal="center" vertical="center" wrapText="1"/>
    </xf>
    <xf numFmtId="176" fontId="6" fillId="2" borderId="4" xfId="0" applyNumberFormat="1" applyFont="1" applyFill="1" applyBorder="1" applyAlignment="1">
      <alignment horizontal="center" vertical="center"/>
    </xf>
    <xf numFmtId="0" fontId="6" fillId="0" borderId="5" xfId="0" applyNumberFormat="1" applyFont="1" applyBorder="1" applyAlignment="1">
      <alignment horizontal="center" vertical="center" wrapText="1"/>
    </xf>
    <xf numFmtId="0" fontId="1" fillId="0" borderId="4" xfId="0" applyNumberFormat="1" applyFont="1" applyBorder="1" applyAlignment="1">
      <alignment horizontal="center" vertical="center"/>
    </xf>
    <xf numFmtId="0" fontId="1" fillId="0" borderId="4" xfId="0" applyNumberFormat="1" applyFont="1" applyBorder="1" applyAlignment="1">
      <alignment horizontal="center" vertical="center" wrapText="1"/>
    </xf>
    <xf numFmtId="0" fontId="1" fillId="0" borderId="4" xfId="0" applyFont="1" applyBorder="1" applyAlignment="1">
      <alignment horizontal="center"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常规 6" xfId="13"/>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N97"/>
  <sheetViews>
    <sheetView tabSelected="1" workbookViewId="0">
      <selection activeCell="A1" sqref="A1:N1"/>
    </sheetView>
  </sheetViews>
  <sheetFormatPr defaultColWidth="9" defaultRowHeight="13.5"/>
  <cols>
    <col min="1" max="1" width="4.25" style="2" customWidth="1"/>
    <col min="2" max="2" width="10.25" style="2" customWidth="1"/>
    <col min="3" max="3" width="8.125" style="2" customWidth="1"/>
    <col min="4" max="4" width="13.25" style="2" customWidth="1"/>
    <col min="5" max="5" width="10.625" style="2" customWidth="1"/>
    <col min="6" max="6" width="30.125" style="3" customWidth="1"/>
    <col min="7" max="7" width="21.375" style="2" customWidth="1"/>
    <col min="8" max="8" width="13.75" style="3" customWidth="1"/>
    <col min="9" max="9" width="5.375" style="2" customWidth="1"/>
    <col min="10" max="10" width="4.875" style="2" customWidth="1"/>
    <col min="11" max="11" width="7.375" style="3" customWidth="1"/>
    <col min="12" max="12" width="8.25" style="2" customWidth="1"/>
    <col min="13" max="13" width="21.25" style="2" customWidth="1"/>
    <col min="14" max="14" width="7" style="2" customWidth="1"/>
    <col min="15" max="16384" width="9" style="2"/>
  </cols>
  <sheetData>
    <row r="1" ht="22.5" spans="1:14">
      <c r="A1" s="4" t="s">
        <v>0</v>
      </c>
      <c r="B1" s="4"/>
      <c r="C1" s="4"/>
      <c r="D1" s="4"/>
      <c r="E1" s="4"/>
      <c r="F1" s="4"/>
      <c r="G1" s="4"/>
      <c r="H1" s="4"/>
      <c r="I1" s="4"/>
      <c r="J1" s="4"/>
      <c r="K1" s="4"/>
      <c r="L1" s="4"/>
      <c r="M1" s="4"/>
      <c r="N1" s="4"/>
    </row>
    <row r="2" ht="30" customHeight="1" spans="1:14">
      <c r="A2" s="5" t="s">
        <v>1</v>
      </c>
      <c r="B2" s="5"/>
      <c r="C2" s="5"/>
      <c r="D2" s="5"/>
      <c r="E2" s="5"/>
      <c r="F2" s="5"/>
      <c r="G2" s="5"/>
      <c r="H2" s="5"/>
      <c r="I2" s="5"/>
      <c r="J2" s="5"/>
      <c r="K2" s="5"/>
      <c r="L2" s="5"/>
      <c r="M2" s="5"/>
      <c r="N2" s="5"/>
    </row>
    <row r="3" customHeight="1" spans="1:14">
      <c r="A3" s="6" t="s">
        <v>2</v>
      </c>
      <c r="B3" s="6" t="s">
        <v>3</v>
      </c>
      <c r="C3" s="6" t="s">
        <v>4</v>
      </c>
      <c r="D3" s="6" t="s">
        <v>5</v>
      </c>
      <c r="E3" s="6" t="s">
        <v>6</v>
      </c>
      <c r="F3" s="7" t="s">
        <v>7</v>
      </c>
      <c r="G3" s="6" t="s">
        <v>8</v>
      </c>
      <c r="H3" s="7" t="s">
        <v>9</v>
      </c>
      <c r="I3" s="7" t="s">
        <v>10</v>
      </c>
      <c r="J3" s="7" t="s">
        <v>11</v>
      </c>
      <c r="K3" s="7" t="s">
        <v>12</v>
      </c>
      <c r="L3" s="27" t="s">
        <v>13</v>
      </c>
      <c r="M3" s="27" t="s">
        <v>14</v>
      </c>
      <c r="N3" s="27" t="s">
        <v>15</v>
      </c>
    </row>
    <row r="4" ht="30" customHeight="1" spans="1:14">
      <c r="A4" s="8"/>
      <c r="B4" s="8"/>
      <c r="C4" s="8"/>
      <c r="D4" s="8"/>
      <c r="E4" s="8"/>
      <c r="F4" s="9"/>
      <c r="G4" s="8"/>
      <c r="H4" s="9"/>
      <c r="I4" s="9"/>
      <c r="J4" s="9"/>
      <c r="K4" s="9"/>
      <c r="L4" s="28"/>
      <c r="M4" s="28"/>
      <c r="N4" s="28"/>
    </row>
    <row r="5" spans="1:14">
      <c r="A5" s="10">
        <v>1</v>
      </c>
      <c r="B5" s="11" t="s">
        <v>16</v>
      </c>
      <c r="C5" s="11" t="s">
        <v>17</v>
      </c>
      <c r="D5" s="11" t="s">
        <v>18</v>
      </c>
      <c r="E5" s="11" t="s">
        <v>19</v>
      </c>
      <c r="F5" s="12" t="s">
        <v>20</v>
      </c>
      <c r="G5" s="13" t="s">
        <v>21</v>
      </c>
      <c r="H5" s="12" t="s">
        <v>22</v>
      </c>
      <c r="I5" s="29">
        <v>77</v>
      </c>
      <c r="J5" s="29">
        <v>61</v>
      </c>
      <c r="K5" s="30">
        <v>138</v>
      </c>
      <c r="L5" s="31">
        <v>83.9</v>
      </c>
      <c r="M5" s="32">
        <f t="shared" ref="M5:M68" si="0">K5/2*0.5+L5/2</f>
        <v>76.45</v>
      </c>
      <c r="N5" s="10" t="s">
        <v>23</v>
      </c>
    </row>
    <row r="6" s="1" customFormat="1" spans="1:14">
      <c r="A6" s="10">
        <v>2</v>
      </c>
      <c r="B6" s="14" t="s">
        <v>24</v>
      </c>
      <c r="C6" s="14" t="s">
        <v>25</v>
      </c>
      <c r="D6" s="14" t="s">
        <v>26</v>
      </c>
      <c r="E6" s="14" t="s">
        <v>27</v>
      </c>
      <c r="F6" s="15" t="s">
        <v>28</v>
      </c>
      <c r="G6" s="16" t="s">
        <v>29</v>
      </c>
      <c r="H6" s="15" t="s">
        <v>22</v>
      </c>
      <c r="I6" s="33">
        <v>77</v>
      </c>
      <c r="J6" s="33">
        <v>53</v>
      </c>
      <c r="K6" s="34">
        <v>130</v>
      </c>
      <c r="L6" s="35">
        <v>87.3</v>
      </c>
      <c r="M6" s="36">
        <f t="shared" si="0"/>
        <v>76.15</v>
      </c>
      <c r="N6" s="37" t="s">
        <v>23</v>
      </c>
    </row>
    <row r="7" s="1" customFormat="1" spans="1:14">
      <c r="A7" s="10">
        <v>3</v>
      </c>
      <c r="B7" s="14" t="s">
        <v>30</v>
      </c>
      <c r="C7" s="14" t="s">
        <v>25</v>
      </c>
      <c r="D7" s="14" t="s">
        <v>18</v>
      </c>
      <c r="E7" s="14" t="s">
        <v>19</v>
      </c>
      <c r="F7" s="15" t="s">
        <v>31</v>
      </c>
      <c r="G7" s="16" t="s">
        <v>32</v>
      </c>
      <c r="H7" s="15" t="s">
        <v>22</v>
      </c>
      <c r="I7" s="33">
        <v>59</v>
      </c>
      <c r="J7" s="33">
        <v>64</v>
      </c>
      <c r="K7" s="34">
        <v>123</v>
      </c>
      <c r="L7" s="35">
        <v>85.1</v>
      </c>
      <c r="M7" s="36">
        <f t="shared" si="0"/>
        <v>73.3</v>
      </c>
      <c r="N7" s="37" t="s">
        <v>33</v>
      </c>
    </row>
    <row r="8" s="1" customFormat="1" spans="1:14">
      <c r="A8" s="10">
        <v>4</v>
      </c>
      <c r="B8" s="17" t="s">
        <v>34</v>
      </c>
      <c r="C8" s="17" t="s">
        <v>25</v>
      </c>
      <c r="D8" s="16" t="s">
        <v>18</v>
      </c>
      <c r="E8" s="16" t="s">
        <v>19</v>
      </c>
      <c r="F8" s="18" t="s">
        <v>35</v>
      </c>
      <c r="G8" s="19" t="s">
        <v>21</v>
      </c>
      <c r="H8" s="15" t="s">
        <v>22</v>
      </c>
      <c r="I8" s="19">
        <v>54</v>
      </c>
      <c r="J8" s="19">
        <v>56</v>
      </c>
      <c r="K8" s="18">
        <v>110</v>
      </c>
      <c r="L8" s="35">
        <v>79.6</v>
      </c>
      <c r="M8" s="36">
        <f t="shared" si="0"/>
        <v>67.3</v>
      </c>
      <c r="N8" s="37" t="s">
        <v>33</v>
      </c>
    </row>
    <row r="9" s="1" customFormat="1" spans="1:14">
      <c r="A9" s="10">
        <v>5</v>
      </c>
      <c r="B9" s="20" t="s">
        <v>36</v>
      </c>
      <c r="C9" s="20" t="s">
        <v>25</v>
      </c>
      <c r="D9" s="20" t="s">
        <v>26</v>
      </c>
      <c r="E9" s="20" t="s">
        <v>27</v>
      </c>
      <c r="F9" s="21" t="s">
        <v>37</v>
      </c>
      <c r="G9" s="22" t="s">
        <v>38</v>
      </c>
      <c r="H9" s="21" t="s">
        <v>39</v>
      </c>
      <c r="I9" s="38">
        <v>74</v>
      </c>
      <c r="J9" s="38">
        <v>57</v>
      </c>
      <c r="K9" s="39">
        <v>131</v>
      </c>
      <c r="L9" s="40">
        <v>83.6</v>
      </c>
      <c r="M9" s="36">
        <f t="shared" si="0"/>
        <v>74.55</v>
      </c>
      <c r="N9" s="37" t="s">
        <v>23</v>
      </c>
    </row>
    <row r="10" s="1" customFormat="1" spans="1:14">
      <c r="A10" s="10">
        <v>6</v>
      </c>
      <c r="B10" s="20" t="s">
        <v>40</v>
      </c>
      <c r="C10" s="20" t="s">
        <v>17</v>
      </c>
      <c r="D10" s="20" t="s">
        <v>18</v>
      </c>
      <c r="E10" s="20" t="s">
        <v>19</v>
      </c>
      <c r="F10" s="21" t="s">
        <v>20</v>
      </c>
      <c r="G10" s="22" t="s">
        <v>41</v>
      </c>
      <c r="H10" s="21" t="s">
        <v>39</v>
      </c>
      <c r="I10" s="38">
        <v>77</v>
      </c>
      <c r="J10" s="38">
        <v>53</v>
      </c>
      <c r="K10" s="39">
        <v>130</v>
      </c>
      <c r="L10" s="40">
        <v>82.8</v>
      </c>
      <c r="M10" s="36">
        <f t="shared" si="0"/>
        <v>73.9</v>
      </c>
      <c r="N10" s="37" t="s">
        <v>23</v>
      </c>
    </row>
    <row r="11" s="1" customFormat="1" spans="1:14">
      <c r="A11" s="10">
        <v>7</v>
      </c>
      <c r="B11" s="20" t="s">
        <v>42</v>
      </c>
      <c r="C11" s="20" t="s">
        <v>25</v>
      </c>
      <c r="D11" s="20" t="s">
        <v>26</v>
      </c>
      <c r="E11" s="20" t="s">
        <v>27</v>
      </c>
      <c r="F11" s="21" t="s">
        <v>43</v>
      </c>
      <c r="G11" s="22" t="s">
        <v>38</v>
      </c>
      <c r="H11" s="21" t="s">
        <v>39</v>
      </c>
      <c r="I11" s="38">
        <v>75</v>
      </c>
      <c r="J11" s="38">
        <v>50</v>
      </c>
      <c r="K11" s="39">
        <v>125</v>
      </c>
      <c r="L11" s="40">
        <v>83.6</v>
      </c>
      <c r="M11" s="36">
        <f t="shared" si="0"/>
        <v>73.05</v>
      </c>
      <c r="N11" s="37" t="s">
        <v>23</v>
      </c>
    </row>
    <row r="12" s="1" customFormat="1" spans="1:14">
      <c r="A12" s="10">
        <v>8</v>
      </c>
      <c r="B12" s="20" t="s">
        <v>44</v>
      </c>
      <c r="C12" s="20" t="s">
        <v>25</v>
      </c>
      <c r="D12" s="20" t="s">
        <v>18</v>
      </c>
      <c r="E12" s="20" t="s">
        <v>19</v>
      </c>
      <c r="F12" s="21" t="s">
        <v>45</v>
      </c>
      <c r="G12" s="22" t="s">
        <v>46</v>
      </c>
      <c r="H12" s="21" t="s">
        <v>39</v>
      </c>
      <c r="I12" s="38">
        <v>64</v>
      </c>
      <c r="J12" s="38">
        <v>56</v>
      </c>
      <c r="K12" s="39">
        <v>120</v>
      </c>
      <c r="L12" s="40">
        <v>85.8</v>
      </c>
      <c r="M12" s="36">
        <f t="shared" si="0"/>
        <v>72.9</v>
      </c>
      <c r="N12" s="37" t="s">
        <v>23</v>
      </c>
    </row>
    <row r="13" s="1" customFormat="1" spans="1:14">
      <c r="A13" s="10">
        <v>9</v>
      </c>
      <c r="B13" s="20" t="s">
        <v>47</v>
      </c>
      <c r="C13" s="20" t="s">
        <v>25</v>
      </c>
      <c r="D13" s="20" t="s">
        <v>18</v>
      </c>
      <c r="E13" s="20" t="s">
        <v>19</v>
      </c>
      <c r="F13" s="21" t="s">
        <v>48</v>
      </c>
      <c r="G13" s="22" t="s">
        <v>49</v>
      </c>
      <c r="H13" s="21" t="s">
        <v>39</v>
      </c>
      <c r="I13" s="38">
        <v>71</v>
      </c>
      <c r="J13" s="38">
        <v>44</v>
      </c>
      <c r="K13" s="39">
        <v>115</v>
      </c>
      <c r="L13" s="40">
        <v>87.2</v>
      </c>
      <c r="M13" s="36">
        <f t="shared" si="0"/>
        <v>72.35</v>
      </c>
      <c r="N13" s="37" t="s">
        <v>23</v>
      </c>
    </row>
    <row r="14" s="1" customFormat="1" spans="1:14">
      <c r="A14" s="10">
        <v>10</v>
      </c>
      <c r="B14" s="20" t="s">
        <v>50</v>
      </c>
      <c r="C14" s="20" t="s">
        <v>25</v>
      </c>
      <c r="D14" s="20" t="s">
        <v>26</v>
      </c>
      <c r="E14" s="20" t="s">
        <v>27</v>
      </c>
      <c r="F14" s="21" t="s">
        <v>51</v>
      </c>
      <c r="G14" s="22" t="s">
        <v>38</v>
      </c>
      <c r="H14" s="21" t="s">
        <v>39</v>
      </c>
      <c r="I14" s="38">
        <v>66</v>
      </c>
      <c r="J14" s="38">
        <v>47</v>
      </c>
      <c r="K14" s="39">
        <v>113</v>
      </c>
      <c r="L14" s="40">
        <v>86.6</v>
      </c>
      <c r="M14" s="36">
        <f t="shared" si="0"/>
        <v>71.55</v>
      </c>
      <c r="N14" s="37" t="s">
        <v>23</v>
      </c>
    </row>
    <row r="15" s="1" customFormat="1" spans="1:14">
      <c r="A15" s="10">
        <v>11</v>
      </c>
      <c r="B15" s="20" t="s">
        <v>52</v>
      </c>
      <c r="C15" s="20" t="s">
        <v>17</v>
      </c>
      <c r="D15" s="20" t="s">
        <v>18</v>
      </c>
      <c r="E15" s="20" t="s">
        <v>19</v>
      </c>
      <c r="F15" s="21" t="s">
        <v>20</v>
      </c>
      <c r="G15" s="22" t="s">
        <v>41</v>
      </c>
      <c r="H15" s="21" t="s">
        <v>39</v>
      </c>
      <c r="I15" s="38">
        <v>57</v>
      </c>
      <c r="J15" s="38">
        <v>61</v>
      </c>
      <c r="K15" s="39">
        <v>118</v>
      </c>
      <c r="L15" s="40">
        <v>82.6</v>
      </c>
      <c r="M15" s="36">
        <f t="shared" si="0"/>
        <v>70.8</v>
      </c>
      <c r="N15" s="37" t="s">
        <v>23</v>
      </c>
    </row>
    <row r="16" s="1" customFormat="1" spans="1:14">
      <c r="A16" s="10">
        <v>12</v>
      </c>
      <c r="B16" s="20" t="s">
        <v>53</v>
      </c>
      <c r="C16" s="20" t="s">
        <v>25</v>
      </c>
      <c r="D16" s="20" t="s">
        <v>18</v>
      </c>
      <c r="E16" s="20" t="s">
        <v>19</v>
      </c>
      <c r="F16" s="21" t="s">
        <v>54</v>
      </c>
      <c r="G16" s="22" t="s">
        <v>41</v>
      </c>
      <c r="H16" s="21" t="s">
        <v>39</v>
      </c>
      <c r="I16" s="38">
        <v>72</v>
      </c>
      <c r="J16" s="38">
        <v>47</v>
      </c>
      <c r="K16" s="39">
        <v>119</v>
      </c>
      <c r="L16" s="40">
        <v>81</v>
      </c>
      <c r="M16" s="36">
        <f t="shared" si="0"/>
        <v>70.25</v>
      </c>
      <c r="N16" s="37" t="s">
        <v>23</v>
      </c>
    </row>
    <row r="17" s="1" customFormat="1" spans="1:14">
      <c r="A17" s="10">
        <v>13</v>
      </c>
      <c r="B17" s="20" t="s">
        <v>55</v>
      </c>
      <c r="C17" s="20" t="s">
        <v>17</v>
      </c>
      <c r="D17" s="20" t="s">
        <v>18</v>
      </c>
      <c r="E17" s="20" t="s">
        <v>19</v>
      </c>
      <c r="F17" s="21" t="s">
        <v>20</v>
      </c>
      <c r="G17" s="22" t="s">
        <v>41</v>
      </c>
      <c r="H17" s="21" t="s">
        <v>39</v>
      </c>
      <c r="I17" s="38">
        <v>60</v>
      </c>
      <c r="J17" s="38">
        <v>49</v>
      </c>
      <c r="K17" s="39">
        <v>109</v>
      </c>
      <c r="L17" s="40">
        <v>83</v>
      </c>
      <c r="M17" s="36">
        <f t="shared" si="0"/>
        <v>68.75</v>
      </c>
      <c r="N17" s="37" t="s">
        <v>33</v>
      </c>
    </row>
    <row r="18" s="1" customFormat="1" spans="1:14">
      <c r="A18" s="10">
        <v>14</v>
      </c>
      <c r="B18" s="20" t="s">
        <v>56</v>
      </c>
      <c r="C18" s="20" t="s">
        <v>25</v>
      </c>
      <c r="D18" s="20" t="s">
        <v>26</v>
      </c>
      <c r="E18" s="20" t="s">
        <v>27</v>
      </c>
      <c r="F18" s="21" t="s">
        <v>57</v>
      </c>
      <c r="G18" s="22" t="s">
        <v>38</v>
      </c>
      <c r="H18" s="21" t="s">
        <v>39</v>
      </c>
      <c r="I18" s="38">
        <v>62</v>
      </c>
      <c r="J18" s="38">
        <v>45</v>
      </c>
      <c r="K18" s="39">
        <v>107</v>
      </c>
      <c r="L18" s="40">
        <v>83.6</v>
      </c>
      <c r="M18" s="36">
        <f t="shared" si="0"/>
        <v>68.55</v>
      </c>
      <c r="N18" s="37" t="s">
        <v>33</v>
      </c>
    </row>
    <row r="19" s="1" customFormat="1" spans="1:14">
      <c r="A19" s="10">
        <v>15</v>
      </c>
      <c r="B19" s="20" t="s">
        <v>58</v>
      </c>
      <c r="C19" s="20" t="s">
        <v>25</v>
      </c>
      <c r="D19" s="20" t="s">
        <v>18</v>
      </c>
      <c r="E19" s="20" t="s">
        <v>19</v>
      </c>
      <c r="F19" s="21" t="s">
        <v>54</v>
      </c>
      <c r="G19" s="22" t="s">
        <v>41</v>
      </c>
      <c r="H19" s="21" t="s">
        <v>39</v>
      </c>
      <c r="I19" s="38">
        <v>71</v>
      </c>
      <c r="J19" s="38">
        <v>37</v>
      </c>
      <c r="K19" s="39">
        <v>108</v>
      </c>
      <c r="L19" s="40">
        <v>82.8</v>
      </c>
      <c r="M19" s="36">
        <f t="shared" si="0"/>
        <v>68.4</v>
      </c>
      <c r="N19" s="37" t="s">
        <v>33</v>
      </c>
    </row>
    <row r="20" s="1" customFormat="1" spans="1:14">
      <c r="A20" s="10">
        <v>16</v>
      </c>
      <c r="B20" s="20" t="s">
        <v>59</v>
      </c>
      <c r="C20" s="20" t="s">
        <v>25</v>
      </c>
      <c r="D20" s="20" t="s">
        <v>26</v>
      </c>
      <c r="E20" s="20" t="s">
        <v>27</v>
      </c>
      <c r="F20" s="21" t="s">
        <v>60</v>
      </c>
      <c r="G20" s="22" t="s">
        <v>38</v>
      </c>
      <c r="H20" s="21" t="s">
        <v>39</v>
      </c>
      <c r="I20" s="38">
        <v>66</v>
      </c>
      <c r="J20" s="38">
        <v>48</v>
      </c>
      <c r="K20" s="39">
        <v>114</v>
      </c>
      <c r="L20" s="40">
        <v>79.6</v>
      </c>
      <c r="M20" s="36">
        <f t="shared" si="0"/>
        <v>68.3</v>
      </c>
      <c r="N20" s="37" t="s">
        <v>33</v>
      </c>
    </row>
    <row r="21" s="1" customFormat="1" spans="1:14">
      <c r="A21" s="10">
        <v>17</v>
      </c>
      <c r="B21" s="20" t="s">
        <v>61</v>
      </c>
      <c r="C21" s="20" t="s">
        <v>25</v>
      </c>
      <c r="D21" s="20" t="s">
        <v>26</v>
      </c>
      <c r="E21" s="20" t="s">
        <v>27</v>
      </c>
      <c r="F21" s="21" t="s">
        <v>62</v>
      </c>
      <c r="G21" s="22" t="s">
        <v>63</v>
      </c>
      <c r="H21" s="21" t="s">
        <v>39</v>
      </c>
      <c r="I21" s="38">
        <v>57</v>
      </c>
      <c r="J21" s="38">
        <v>44</v>
      </c>
      <c r="K21" s="39">
        <v>101</v>
      </c>
      <c r="L21" s="40">
        <v>84.8</v>
      </c>
      <c r="M21" s="36">
        <f t="shared" si="0"/>
        <v>67.65</v>
      </c>
      <c r="N21" s="37" t="s">
        <v>33</v>
      </c>
    </row>
    <row r="22" s="1" customFormat="1" spans="1:14">
      <c r="A22" s="10">
        <v>18</v>
      </c>
      <c r="B22" s="20" t="s">
        <v>64</v>
      </c>
      <c r="C22" s="20" t="s">
        <v>25</v>
      </c>
      <c r="D22" s="20" t="s">
        <v>26</v>
      </c>
      <c r="E22" s="20" t="s">
        <v>27</v>
      </c>
      <c r="F22" s="21" t="s">
        <v>65</v>
      </c>
      <c r="G22" s="22" t="s">
        <v>66</v>
      </c>
      <c r="H22" s="21" t="s">
        <v>39</v>
      </c>
      <c r="I22" s="38">
        <v>68</v>
      </c>
      <c r="J22" s="38">
        <v>35</v>
      </c>
      <c r="K22" s="39">
        <v>103</v>
      </c>
      <c r="L22" s="40">
        <v>83</v>
      </c>
      <c r="M22" s="36">
        <f t="shared" si="0"/>
        <v>67.25</v>
      </c>
      <c r="N22" s="37" t="s">
        <v>33</v>
      </c>
    </row>
    <row r="23" s="1" customFormat="1" spans="1:14">
      <c r="A23" s="10">
        <v>19</v>
      </c>
      <c r="B23" s="20" t="s">
        <v>67</v>
      </c>
      <c r="C23" s="20" t="s">
        <v>17</v>
      </c>
      <c r="D23" s="20" t="s">
        <v>18</v>
      </c>
      <c r="E23" s="20" t="s">
        <v>19</v>
      </c>
      <c r="F23" s="21" t="s">
        <v>68</v>
      </c>
      <c r="G23" s="22" t="s">
        <v>41</v>
      </c>
      <c r="H23" s="21" t="s">
        <v>39</v>
      </c>
      <c r="I23" s="38">
        <v>51</v>
      </c>
      <c r="J23" s="38">
        <v>53</v>
      </c>
      <c r="K23" s="39">
        <v>104</v>
      </c>
      <c r="L23" s="40">
        <v>82.4</v>
      </c>
      <c r="M23" s="36">
        <f t="shared" si="0"/>
        <v>67.2</v>
      </c>
      <c r="N23" s="37" t="s">
        <v>33</v>
      </c>
    </row>
    <row r="24" s="1" customFormat="1" spans="1:14">
      <c r="A24" s="10">
        <v>20</v>
      </c>
      <c r="B24" s="14" t="s">
        <v>69</v>
      </c>
      <c r="C24" s="14" t="s">
        <v>25</v>
      </c>
      <c r="D24" s="14" t="s">
        <v>26</v>
      </c>
      <c r="E24" s="14" t="s">
        <v>27</v>
      </c>
      <c r="F24" s="15" t="s">
        <v>57</v>
      </c>
      <c r="G24" s="16" t="s">
        <v>70</v>
      </c>
      <c r="H24" s="15" t="s">
        <v>71</v>
      </c>
      <c r="I24" s="33">
        <v>70</v>
      </c>
      <c r="J24" s="33">
        <v>54</v>
      </c>
      <c r="K24" s="34">
        <v>124</v>
      </c>
      <c r="L24" s="35">
        <v>86.28</v>
      </c>
      <c r="M24" s="36">
        <f t="shared" si="0"/>
        <v>74.14</v>
      </c>
      <c r="N24" s="37" t="s">
        <v>23</v>
      </c>
    </row>
    <row r="25" s="1" customFormat="1" spans="1:14">
      <c r="A25" s="10">
        <v>21</v>
      </c>
      <c r="B25" s="14" t="s">
        <v>72</v>
      </c>
      <c r="C25" s="14" t="s">
        <v>17</v>
      </c>
      <c r="D25" s="14" t="s">
        <v>18</v>
      </c>
      <c r="E25" s="14" t="s">
        <v>19</v>
      </c>
      <c r="F25" s="15" t="s">
        <v>73</v>
      </c>
      <c r="G25" s="16" t="s">
        <v>70</v>
      </c>
      <c r="H25" s="15" t="s">
        <v>71</v>
      </c>
      <c r="I25" s="33">
        <v>51</v>
      </c>
      <c r="J25" s="33">
        <v>63</v>
      </c>
      <c r="K25" s="34">
        <v>114</v>
      </c>
      <c r="L25" s="35">
        <v>85.8</v>
      </c>
      <c r="M25" s="36">
        <f t="shared" si="0"/>
        <v>71.4</v>
      </c>
      <c r="N25" s="37" t="s">
        <v>23</v>
      </c>
    </row>
    <row r="26" s="1" customFormat="1" spans="1:14">
      <c r="A26" s="10">
        <v>22</v>
      </c>
      <c r="B26" s="14" t="s">
        <v>74</v>
      </c>
      <c r="C26" s="14" t="s">
        <v>17</v>
      </c>
      <c r="D26" s="14" t="s">
        <v>18</v>
      </c>
      <c r="E26" s="14" t="s">
        <v>19</v>
      </c>
      <c r="F26" s="15" t="s">
        <v>73</v>
      </c>
      <c r="G26" s="16" t="s">
        <v>70</v>
      </c>
      <c r="H26" s="15" t="s">
        <v>71</v>
      </c>
      <c r="I26" s="33">
        <v>62</v>
      </c>
      <c r="J26" s="33">
        <v>56</v>
      </c>
      <c r="K26" s="34">
        <v>118</v>
      </c>
      <c r="L26" s="35">
        <v>83.5</v>
      </c>
      <c r="M26" s="36">
        <f t="shared" si="0"/>
        <v>71.25</v>
      </c>
      <c r="N26" s="37" t="s">
        <v>23</v>
      </c>
    </row>
    <row r="27" s="1" customFormat="1" spans="1:14">
      <c r="A27" s="10">
        <v>23</v>
      </c>
      <c r="B27" s="14" t="s">
        <v>75</v>
      </c>
      <c r="C27" s="14" t="s">
        <v>17</v>
      </c>
      <c r="D27" s="14" t="s">
        <v>26</v>
      </c>
      <c r="E27" s="14" t="s">
        <v>27</v>
      </c>
      <c r="F27" s="15" t="s">
        <v>76</v>
      </c>
      <c r="G27" s="16" t="s">
        <v>70</v>
      </c>
      <c r="H27" s="15" t="s">
        <v>71</v>
      </c>
      <c r="I27" s="33">
        <v>65</v>
      </c>
      <c r="J27" s="33">
        <v>54</v>
      </c>
      <c r="K27" s="41">
        <v>119</v>
      </c>
      <c r="L27" s="35">
        <v>81.26</v>
      </c>
      <c r="M27" s="36">
        <f t="shared" si="0"/>
        <v>70.38</v>
      </c>
      <c r="N27" s="37" t="s">
        <v>33</v>
      </c>
    </row>
    <row r="28" s="1" customFormat="1" spans="1:14">
      <c r="A28" s="10">
        <v>24</v>
      </c>
      <c r="B28" s="14" t="s">
        <v>77</v>
      </c>
      <c r="C28" s="14" t="s">
        <v>17</v>
      </c>
      <c r="D28" s="14" t="s">
        <v>26</v>
      </c>
      <c r="E28" s="14" t="s">
        <v>27</v>
      </c>
      <c r="F28" s="15" t="s">
        <v>62</v>
      </c>
      <c r="G28" s="16" t="s">
        <v>70</v>
      </c>
      <c r="H28" s="15" t="s">
        <v>71</v>
      </c>
      <c r="I28" s="33">
        <v>58</v>
      </c>
      <c r="J28" s="33">
        <v>53</v>
      </c>
      <c r="K28" s="34">
        <v>111</v>
      </c>
      <c r="L28" s="35">
        <v>81.1</v>
      </c>
      <c r="M28" s="36">
        <f t="shared" si="0"/>
        <v>68.3</v>
      </c>
      <c r="N28" s="37" t="s">
        <v>33</v>
      </c>
    </row>
    <row r="29" s="1" customFormat="1" spans="1:14">
      <c r="A29" s="10">
        <v>25</v>
      </c>
      <c r="B29" s="14" t="s">
        <v>78</v>
      </c>
      <c r="C29" s="14" t="s">
        <v>17</v>
      </c>
      <c r="D29" s="14" t="s">
        <v>18</v>
      </c>
      <c r="E29" s="14" t="s">
        <v>19</v>
      </c>
      <c r="F29" s="15" t="s">
        <v>48</v>
      </c>
      <c r="G29" s="16" t="s">
        <v>70</v>
      </c>
      <c r="H29" s="15" t="s">
        <v>71</v>
      </c>
      <c r="I29" s="33">
        <v>49</v>
      </c>
      <c r="J29" s="33">
        <v>50</v>
      </c>
      <c r="K29" s="34">
        <v>99</v>
      </c>
      <c r="L29" s="35">
        <v>85.28</v>
      </c>
      <c r="M29" s="36">
        <f t="shared" si="0"/>
        <v>67.39</v>
      </c>
      <c r="N29" s="37" t="s">
        <v>33</v>
      </c>
    </row>
    <row r="30" s="1" customFormat="1" customHeight="1" spans="1:14">
      <c r="A30" s="10">
        <v>26</v>
      </c>
      <c r="B30" s="14" t="s">
        <v>79</v>
      </c>
      <c r="C30" s="14" t="s">
        <v>25</v>
      </c>
      <c r="D30" s="14" t="s">
        <v>18</v>
      </c>
      <c r="E30" s="14" t="s">
        <v>19</v>
      </c>
      <c r="F30" s="15" t="s">
        <v>80</v>
      </c>
      <c r="G30" s="16" t="s">
        <v>81</v>
      </c>
      <c r="H30" s="15" t="s">
        <v>82</v>
      </c>
      <c r="I30" s="33">
        <v>83</v>
      </c>
      <c r="J30" s="33">
        <v>54</v>
      </c>
      <c r="K30" s="34">
        <v>137</v>
      </c>
      <c r="L30" s="35">
        <v>85.7</v>
      </c>
      <c r="M30" s="36">
        <f t="shared" si="0"/>
        <v>77.1</v>
      </c>
      <c r="N30" s="37" t="s">
        <v>23</v>
      </c>
    </row>
    <row r="31" s="1" customFormat="1" customHeight="1" spans="1:14">
      <c r="A31" s="10">
        <v>27</v>
      </c>
      <c r="B31" s="14" t="s">
        <v>83</v>
      </c>
      <c r="C31" s="16" t="s">
        <v>25</v>
      </c>
      <c r="D31" s="16" t="s">
        <v>18</v>
      </c>
      <c r="E31" s="16" t="s">
        <v>19</v>
      </c>
      <c r="F31" s="15" t="s">
        <v>84</v>
      </c>
      <c r="G31" s="16" t="s">
        <v>85</v>
      </c>
      <c r="H31" s="15" t="s">
        <v>82</v>
      </c>
      <c r="I31" s="33">
        <v>51</v>
      </c>
      <c r="J31" s="33">
        <v>75</v>
      </c>
      <c r="K31" s="34">
        <v>126</v>
      </c>
      <c r="L31" s="35">
        <v>79.3</v>
      </c>
      <c r="M31" s="36">
        <f t="shared" si="0"/>
        <v>71.15</v>
      </c>
      <c r="N31" s="37" t="s">
        <v>23</v>
      </c>
    </row>
    <row r="32" s="1" customFormat="1" customHeight="1" spans="1:14">
      <c r="A32" s="10">
        <v>28</v>
      </c>
      <c r="B32" s="14" t="s">
        <v>86</v>
      </c>
      <c r="C32" s="14" t="s">
        <v>25</v>
      </c>
      <c r="D32" s="14" t="s">
        <v>18</v>
      </c>
      <c r="E32" s="14" t="s">
        <v>19</v>
      </c>
      <c r="F32" s="15" t="s">
        <v>87</v>
      </c>
      <c r="G32" s="16" t="s">
        <v>85</v>
      </c>
      <c r="H32" s="15" t="s">
        <v>82</v>
      </c>
      <c r="I32" s="33">
        <v>61</v>
      </c>
      <c r="J32" s="33">
        <v>55</v>
      </c>
      <c r="K32" s="34">
        <v>116</v>
      </c>
      <c r="L32" s="35">
        <v>84</v>
      </c>
      <c r="M32" s="36">
        <f t="shared" si="0"/>
        <v>71</v>
      </c>
      <c r="N32" s="37" t="s">
        <v>33</v>
      </c>
    </row>
    <row r="33" s="1" customFormat="1" customHeight="1" spans="1:14">
      <c r="A33" s="10">
        <v>29</v>
      </c>
      <c r="B33" s="14" t="s">
        <v>88</v>
      </c>
      <c r="C33" s="14" t="s">
        <v>25</v>
      </c>
      <c r="D33" s="14" t="s">
        <v>18</v>
      </c>
      <c r="E33" s="14" t="s">
        <v>19</v>
      </c>
      <c r="F33" s="15" t="s">
        <v>20</v>
      </c>
      <c r="G33" s="16" t="s">
        <v>85</v>
      </c>
      <c r="H33" s="15" t="s">
        <v>82</v>
      </c>
      <c r="I33" s="33">
        <v>49</v>
      </c>
      <c r="J33" s="33">
        <v>67</v>
      </c>
      <c r="K33" s="34">
        <v>116</v>
      </c>
      <c r="L33" s="35">
        <v>81.8</v>
      </c>
      <c r="M33" s="36">
        <f t="shared" si="0"/>
        <v>69.9</v>
      </c>
      <c r="N33" s="37" t="s">
        <v>33</v>
      </c>
    </row>
    <row r="34" s="1" customFormat="1" spans="1:14">
      <c r="A34" s="10">
        <v>30</v>
      </c>
      <c r="B34" s="14" t="s">
        <v>89</v>
      </c>
      <c r="C34" s="14" t="s">
        <v>25</v>
      </c>
      <c r="D34" s="14" t="s">
        <v>26</v>
      </c>
      <c r="E34" s="14" t="s">
        <v>27</v>
      </c>
      <c r="F34" s="15" t="s">
        <v>51</v>
      </c>
      <c r="G34" s="16" t="s">
        <v>90</v>
      </c>
      <c r="H34" s="15" t="s">
        <v>91</v>
      </c>
      <c r="I34" s="33">
        <v>72</v>
      </c>
      <c r="J34" s="33">
        <v>57</v>
      </c>
      <c r="K34" s="34">
        <v>129</v>
      </c>
      <c r="L34" s="35">
        <v>80.9</v>
      </c>
      <c r="M34" s="36">
        <f t="shared" si="0"/>
        <v>72.7</v>
      </c>
      <c r="N34" s="37" t="s">
        <v>23</v>
      </c>
    </row>
    <row r="35" s="1" customFormat="1" spans="1:14">
      <c r="A35" s="10">
        <v>31</v>
      </c>
      <c r="B35" s="14" t="s">
        <v>92</v>
      </c>
      <c r="C35" s="14" t="s">
        <v>25</v>
      </c>
      <c r="D35" s="14" t="s">
        <v>18</v>
      </c>
      <c r="E35" s="14" t="s">
        <v>19</v>
      </c>
      <c r="F35" s="15" t="s">
        <v>93</v>
      </c>
      <c r="G35" s="16" t="s">
        <v>94</v>
      </c>
      <c r="H35" s="15" t="s">
        <v>91</v>
      </c>
      <c r="I35" s="33">
        <v>58</v>
      </c>
      <c r="J35" s="33">
        <v>56</v>
      </c>
      <c r="K35" s="34">
        <v>114</v>
      </c>
      <c r="L35" s="35">
        <v>84.7</v>
      </c>
      <c r="M35" s="36">
        <f t="shared" si="0"/>
        <v>70.85</v>
      </c>
      <c r="N35" s="37" t="s">
        <v>23</v>
      </c>
    </row>
    <row r="36" s="1" customFormat="1" spans="1:14">
      <c r="A36" s="10">
        <v>32</v>
      </c>
      <c r="B36" s="14" t="s">
        <v>95</v>
      </c>
      <c r="C36" s="14" t="s">
        <v>25</v>
      </c>
      <c r="D36" s="14" t="s">
        <v>18</v>
      </c>
      <c r="E36" s="14" t="s">
        <v>19</v>
      </c>
      <c r="F36" s="15" t="s">
        <v>45</v>
      </c>
      <c r="G36" s="16" t="s">
        <v>96</v>
      </c>
      <c r="H36" s="15" t="s">
        <v>91</v>
      </c>
      <c r="I36" s="33">
        <v>67</v>
      </c>
      <c r="J36" s="33">
        <v>45</v>
      </c>
      <c r="K36" s="34">
        <v>112</v>
      </c>
      <c r="L36" s="35">
        <v>82.2</v>
      </c>
      <c r="M36" s="36">
        <f t="shared" si="0"/>
        <v>69.1</v>
      </c>
      <c r="N36" s="37" t="s">
        <v>33</v>
      </c>
    </row>
    <row r="37" s="1" customFormat="1" spans="1:14">
      <c r="A37" s="10">
        <v>33</v>
      </c>
      <c r="B37" s="14" t="s">
        <v>97</v>
      </c>
      <c r="C37" s="14" t="s">
        <v>25</v>
      </c>
      <c r="D37" s="14" t="s">
        <v>18</v>
      </c>
      <c r="E37" s="14" t="s">
        <v>19</v>
      </c>
      <c r="F37" s="15" t="s">
        <v>98</v>
      </c>
      <c r="G37" s="16" t="s">
        <v>99</v>
      </c>
      <c r="H37" s="15" t="s">
        <v>91</v>
      </c>
      <c r="I37" s="33">
        <v>50</v>
      </c>
      <c r="J37" s="33">
        <v>54</v>
      </c>
      <c r="K37" s="34">
        <v>104</v>
      </c>
      <c r="L37" s="35">
        <v>82.6</v>
      </c>
      <c r="M37" s="36">
        <f t="shared" si="0"/>
        <v>67.3</v>
      </c>
      <c r="N37" s="37" t="s">
        <v>33</v>
      </c>
    </row>
    <row r="38" s="1" customFormat="1" spans="1:14">
      <c r="A38" s="10">
        <v>34</v>
      </c>
      <c r="B38" s="23" t="s">
        <v>100</v>
      </c>
      <c r="C38" s="23" t="s">
        <v>25</v>
      </c>
      <c r="D38" s="23" t="s">
        <v>26</v>
      </c>
      <c r="E38" s="23" t="s">
        <v>27</v>
      </c>
      <c r="F38" s="24" t="s">
        <v>101</v>
      </c>
      <c r="G38" s="25" t="s">
        <v>102</v>
      </c>
      <c r="H38" s="24" t="s">
        <v>103</v>
      </c>
      <c r="I38" s="42">
        <v>88</v>
      </c>
      <c r="J38" s="42">
        <v>72</v>
      </c>
      <c r="K38" s="43">
        <v>160</v>
      </c>
      <c r="L38" s="19">
        <v>86.98</v>
      </c>
      <c r="M38" s="36">
        <f t="shared" si="0"/>
        <v>83.49</v>
      </c>
      <c r="N38" s="44" t="s">
        <v>23</v>
      </c>
    </row>
    <row r="39" spans="1:14">
      <c r="A39" s="10">
        <v>35</v>
      </c>
      <c r="B39" s="23" t="s">
        <v>104</v>
      </c>
      <c r="C39" s="23" t="s">
        <v>25</v>
      </c>
      <c r="D39" s="23" t="s">
        <v>26</v>
      </c>
      <c r="E39" s="23" t="s">
        <v>27</v>
      </c>
      <c r="F39" s="24" t="s">
        <v>105</v>
      </c>
      <c r="G39" s="25" t="s">
        <v>102</v>
      </c>
      <c r="H39" s="24" t="s">
        <v>103</v>
      </c>
      <c r="I39" s="42">
        <v>81</v>
      </c>
      <c r="J39" s="42">
        <v>74</v>
      </c>
      <c r="K39" s="43">
        <v>155</v>
      </c>
      <c r="L39" s="19">
        <v>85.36</v>
      </c>
      <c r="M39" s="36">
        <f t="shared" si="0"/>
        <v>81.43</v>
      </c>
      <c r="N39" s="44" t="s">
        <v>23</v>
      </c>
    </row>
    <row r="40" spans="1:14">
      <c r="A40" s="10">
        <v>36</v>
      </c>
      <c r="B40" s="26" t="s">
        <v>106</v>
      </c>
      <c r="C40" s="23" t="s">
        <v>25</v>
      </c>
      <c r="D40" s="23" t="s">
        <v>26</v>
      </c>
      <c r="E40" s="23" t="s">
        <v>27</v>
      </c>
      <c r="F40" s="24" t="s">
        <v>107</v>
      </c>
      <c r="G40" s="25" t="s">
        <v>66</v>
      </c>
      <c r="H40" s="24" t="s">
        <v>103</v>
      </c>
      <c r="I40" s="42">
        <v>85</v>
      </c>
      <c r="J40" s="42">
        <v>65</v>
      </c>
      <c r="K40" s="43">
        <v>150</v>
      </c>
      <c r="L40" s="19">
        <v>83.58</v>
      </c>
      <c r="M40" s="36">
        <f t="shared" si="0"/>
        <v>79.29</v>
      </c>
      <c r="N40" s="44" t="s">
        <v>23</v>
      </c>
    </row>
    <row r="41" spans="1:14">
      <c r="A41" s="10">
        <v>37</v>
      </c>
      <c r="B41" s="26" t="s">
        <v>108</v>
      </c>
      <c r="C41" s="23" t="s">
        <v>25</v>
      </c>
      <c r="D41" s="23" t="s">
        <v>26</v>
      </c>
      <c r="E41" s="23" t="s">
        <v>27</v>
      </c>
      <c r="F41" s="24" t="s">
        <v>109</v>
      </c>
      <c r="G41" s="25" t="s">
        <v>102</v>
      </c>
      <c r="H41" s="24" t="s">
        <v>103</v>
      </c>
      <c r="I41" s="42">
        <v>71</v>
      </c>
      <c r="J41" s="42">
        <v>73</v>
      </c>
      <c r="K41" s="43">
        <v>144</v>
      </c>
      <c r="L41" s="19">
        <v>86.24</v>
      </c>
      <c r="M41" s="36">
        <f t="shared" si="0"/>
        <v>79.12</v>
      </c>
      <c r="N41" s="44" t="s">
        <v>23</v>
      </c>
    </row>
    <row r="42" spans="1:14">
      <c r="A42" s="10">
        <v>38</v>
      </c>
      <c r="B42" s="26" t="s">
        <v>110</v>
      </c>
      <c r="C42" s="23" t="s">
        <v>25</v>
      </c>
      <c r="D42" s="23" t="s">
        <v>18</v>
      </c>
      <c r="E42" s="23" t="s">
        <v>19</v>
      </c>
      <c r="F42" s="24" t="s">
        <v>111</v>
      </c>
      <c r="G42" s="25" t="s">
        <v>49</v>
      </c>
      <c r="H42" s="24" t="s">
        <v>103</v>
      </c>
      <c r="I42" s="42">
        <v>76</v>
      </c>
      <c r="J42" s="42">
        <v>69</v>
      </c>
      <c r="K42" s="43">
        <v>145</v>
      </c>
      <c r="L42" s="19">
        <v>84.2</v>
      </c>
      <c r="M42" s="36">
        <f t="shared" si="0"/>
        <v>78.35</v>
      </c>
      <c r="N42" s="44" t="s">
        <v>23</v>
      </c>
    </row>
    <row r="43" spans="1:14">
      <c r="A43" s="10">
        <v>39</v>
      </c>
      <c r="B43" s="23" t="s">
        <v>112</v>
      </c>
      <c r="C43" s="23" t="s">
        <v>25</v>
      </c>
      <c r="D43" s="23" t="s">
        <v>18</v>
      </c>
      <c r="E43" s="23" t="s">
        <v>19</v>
      </c>
      <c r="F43" s="24" t="s">
        <v>20</v>
      </c>
      <c r="G43" s="25" t="s">
        <v>113</v>
      </c>
      <c r="H43" s="24" t="s">
        <v>103</v>
      </c>
      <c r="I43" s="42">
        <v>81</v>
      </c>
      <c r="J43" s="42">
        <v>64</v>
      </c>
      <c r="K43" s="43">
        <v>145</v>
      </c>
      <c r="L43" s="19">
        <v>84.02</v>
      </c>
      <c r="M43" s="36">
        <f t="shared" si="0"/>
        <v>78.26</v>
      </c>
      <c r="N43" s="44" t="s">
        <v>23</v>
      </c>
    </row>
    <row r="44" spans="1:14">
      <c r="A44" s="10">
        <v>40</v>
      </c>
      <c r="B44" s="23" t="s">
        <v>114</v>
      </c>
      <c r="C44" s="23" t="s">
        <v>25</v>
      </c>
      <c r="D44" s="23" t="s">
        <v>18</v>
      </c>
      <c r="E44" s="23" t="s">
        <v>19</v>
      </c>
      <c r="F44" s="24" t="s">
        <v>115</v>
      </c>
      <c r="G44" s="25" t="s">
        <v>113</v>
      </c>
      <c r="H44" s="24" t="s">
        <v>103</v>
      </c>
      <c r="I44" s="42">
        <v>73</v>
      </c>
      <c r="J44" s="42">
        <v>71</v>
      </c>
      <c r="K44" s="43">
        <v>144</v>
      </c>
      <c r="L44" s="19">
        <v>84.04</v>
      </c>
      <c r="M44" s="36">
        <f t="shared" si="0"/>
        <v>78.02</v>
      </c>
      <c r="N44" s="44" t="s">
        <v>23</v>
      </c>
    </row>
    <row r="45" spans="1:14">
      <c r="A45" s="10">
        <v>41</v>
      </c>
      <c r="B45" s="23" t="s">
        <v>116</v>
      </c>
      <c r="C45" s="23" t="s">
        <v>25</v>
      </c>
      <c r="D45" s="23" t="s">
        <v>18</v>
      </c>
      <c r="E45" s="23" t="s">
        <v>19</v>
      </c>
      <c r="F45" s="24" t="s">
        <v>117</v>
      </c>
      <c r="G45" s="25" t="s">
        <v>113</v>
      </c>
      <c r="H45" s="24" t="s">
        <v>103</v>
      </c>
      <c r="I45" s="42">
        <v>78</v>
      </c>
      <c r="J45" s="42">
        <v>67</v>
      </c>
      <c r="K45" s="43">
        <v>145</v>
      </c>
      <c r="L45" s="19">
        <v>83.16</v>
      </c>
      <c r="M45" s="36">
        <f t="shared" si="0"/>
        <v>77.83</v>
      </c>
      <c r="N45" s="44" t="s">
        <v>23</v>
      </c>
    </row>
    <row r="46" spans="1:14">
      <c r="A46" s="10">
        <v>42</v>
      </c>
      <c r="B46" s="23" t="s">
        <v>118</v>
      </c>
      <c r="C46" s="23" t="s">
        <v>25</v>
      </c>
      <c r="D46" s="23" t="s">
        <v>26</v>
      </c>
      <c r="E46" s="23" t="s">
        <v>27</v>
      </c>
      <c r="F46" s="24" t="s">
        <v>119</v>
      </c>
      <c r="G46" s="25" t="s">
        <v>102</v>
      </c>
      <c r="H46" s="24" t="s">
        <v>103</v>
      </c>
      <c r="I46" s="42">
        <v>80</v>
      </c>
      <c r="J46" s="42">
        <v>71</v>
      </c>
      <c r="K46" s="43">
        <v>151</v>
      </c>
      <c r="L46" s="19">
        <v>80.02</v>
      </c>
      <c r="M46" s="36">
        <f t="shared" si="0"/>
        <v>77.76</v>
      </c>
      <c r="N46" s="44" t="s">
        <v>33</v>
      </c>
    </row>
    <row r="47" spans="1:14">
      <c r="A47" s="10">
        <v>43</v>
      </c>
      <c r="B47" s="26" t="s">
        <v>120</v>
      </c>
      <c r="C47" s="23" t="s">
        <v>25</v>
      </c>
      <c r="D47" s="23" t="s">
        <v>26</v>
      </c>
      <c r="E47" s="23" t="s">
        <v>27</v>
      </c>
      <c r="F47" s="24" t="s">
        <v>121</v>
      </c>
      <c r="G47" s="25" t="s">
        <v>102</v>
      </c>
      <c r="H47" s="24" t="s">
        <v>103</v>
      </c>
      <c r="I47" s="42">
        <v>74</v>
      </c>
      <c r="J47" s="42">
        <v>66</v>
      </c>
      <c r="K47" s="43">
        <v>140</v>
      </c>
      <c r="L47" s="19">
        <v>85.42</v>
      </c>
      <c r="M47" s="36">
        <f t="shared" si="0"/>
        <v>77.71</v>
      </c>
      <c r="N47" s="44" t="s">
        <v>33</v>
      </c>
    </row>
    <row r="48" spans="1:14">
      <c r="A48" s="10">
        <v>44</v>
      </c>
      <c r="B48" s="23" t="s">
        <v>122</v>
      </c>
      <c r="C48" s="23" t="s">
        <v>25</v>
      </c>
      <c r="D48" s="23" t="s">
        <v>18</v>
      </c>
      <c r="E48" s="23" t="s">
        <v>19</v>
      </c>
      <c r="F48" s="24" t="s">
        <v>45</v>
      </c>
      <c r="G48" s="25" t="s">
        <v>49</v>
      </c>
      <c r="H48" s="24" t="s">
        <v>103</v>
      </c>
      <c r="I48" s="42">
        <v>69</v>
      </c>
      <c r="J48" s="42">
        <v>75</v>
      </c>
      <c r="K48" s="43">
        <v>144</v>
      </c>
      <c r="L48" s="19">
        <v>82.98</v>
      </c>
      <c r="M48" s="36">
        <f t="shared" si="0"/>
        <v>77.49</v>
      </c>
      <c r="N48" s="44" t="s">
        <v>33</v>
      </c>
    </row>
    <row r="49" spans="1:14">
      <c r="A49" s="10">
        <v>45</v>
      </c>
      <c r="B49" s="23" t="s">
        <v>123</v>
      </c>
      <c r="C49" s="23" t="s">
        <v>25</v>
      </c>
      <c r="D49" s="23" t="s">
        <v>18</v>
      </c>
      <c r="E49" s="23" t="s">
        <v>19</v>
      </c>
      <c r="F49" s="24" t="s">
        <v>54</v>
      </c>
      <c r="G49" s="25" t="s">
        <v>113</v>
      </c>
      <c r="H49" s="24" t="s">
        <v>103</v>
      </c>
      <c r="I49" s="42">
        <v>71</v>
      </c>
      <c r="J49" s="42">
        <v>69</v>
      </c>
      <c r="K49" s="43">
        <v>140</v>
      </c>
      <c r="L49" s="19">
        <v>84.64</v>
      </c>
      <c r="M49" s="36">
        <f t="shared" si="0"/>
        <v>77.32</v>
      </c>
      <c r="N49" s="44" t="s">
        <v>33</v>
      </c>
    </row>
    <row r="50" spans="1:14">
      <c r="A50" s="10">
        <v>46</v>
      </c>
      <c r="B50" s="23" t="s">
        <v>124</v>
      </c>
      <c r="C50" s="23" t="s">
        <v>25</v>
      </c>
      <c r="D50" s="23" t="s">
        <v>18</v>
      </c>
      <c r="E50" s="23" t="s">
        <v>19</v>
      </c>
      <c r="F50" s="24" t="s">
        <v>125</v>
      </c>
      <c r="G50" s="25" t="s">
        <v>113</v>
      </c>
      <c r="H50" s="24" t="s">
        <v>103</v>
      </c>
      <c r="I50" s="42">
        <v>81</v>
      </c>
      <c r="J50" s="42">
        <v>59</v>
      </c>
      <c r="K50" s="43">
        <v>140</v>
      </c>
      <c r="L50" s="19">
        <v>83.74</v>
      </c>
      <c r="M50" s="36">
        <f t="shared" si="0"/>
        <v>76.87</v>
      </c>
      <c r="N50" s="44" t="s">
        <v>33</v>
      </c>
    </row>
    <row r="51" spans="1:14">
      <c r="A51" s="10">
        <v>47</v>
      </c>
      <c r="B51" s="26" t="s">
        <v>126</v>
      </c>
      <c r="C51" s="23" t="s">
        <v>25</v>
      </c>
      <c r="D51" s="23" t="s">
        <v>18</v>
      </c>
      <c r="E51" s="23" t="s">
        <v>19</v>
      </c>
      <c r="F51" s="24" t="s">
        <v>45</v>
      </c>
      <c r="G51" s="25" t="s">
        <v>49</v>
      </c>
      <c r="H51" s="24" t="s">
        <v>103</v>
      </c>
      <c r="I51" s="42">
        <v>83</v>
      </c>
      <c r="J51" s="42">
        <v>62</v>
      </c>
      <c r="K51" s="43">
        <v>145</v>
      </c>
      <c r="L51" s="19">
        <v>81.18</v>
      </c>
      <c r="M51" s="36">
        <f t="shared" si="0"/>
        <v>76.84</v>
      </c>
      <c r="N51" s="44" t="s">
        <v>33</v>
      </c>
    </row>
    <row r="52" spans="1:14">
      <c r="A52" s="10">
        <v>48</v>
      </c>
      <c r="B52" s="26" t="s">
        <v>127</v>
      </c>
      <c r="C52" s="23" t="s">
        <v>17</v>
      </c>
      <c r="D52" s="23" t="s">
        <v>18</v>
      </c>
      <c r="E52" s="23" t="s">
        <v>19</v>
      </c>
      <c r="F52" s="24" t="s">
        <v>48</v>
      </c>
      <c r="G52" s="25" t="s">
        <v>128</v>
      </c>
      <c r="H52" s="24" t="s">
        <v>103</v>
      </c>
      <c r="I52" s="42">
        <v>86</v>
      </c>
      <c r="J52" s="42">
        <v>59</v>
      </c>
      <c r="K52" s="43">
        <v>145</v>
      </c>
      <c r="L52" s="19">
        <v>80.88</v>
      </c>
      <c r="M52" s="36">
        <f t="shared" si="0"/>
        <v>76.69</v>
      </c>
      <c r="N52" s="44" t="s">
        <v>33</v>
      </c>
    </row>
    <row r="53" spans="1:14">
      <c r="A53" s="10">
        <v>49</v>
      </c>
      <c r="B53" s="23" t="s">
        <v>129</v>
      </c>
      <c r="C53" s="23" t="s">
        <v>25</v>
      </c>
      <c r="D53" s="23" t="s">
        <v>26</v>
      </c>
      <c r="E53" s="23" t="s">
        <v>27</v>
      </c>
      <c r="F53" s="24" t="s">
        <v>130</v>
      </c>
      <c r="G53" s="25" t="s">
        <v>102</v>
      </c>
      <c r="H53" s="24" t="s">
        <v>103</v>
      </c>
      <c r="I53" s="42">
        <v>77</v>
      </c>
      <c r="J53" s="42">
        <v>64</v>
      </c>
      <c r="K53" s="43">
        <v>141</v>
      </c>
      <c r="L53" s="19">
        <v>82.76</v>
      </c>
      <c r="M53" s="36">
        <f t="shared" si="0"/>
        <v>76.63</v>
      </c>
      <c r="N53" s="44" t="s">
        <v>33</v>
      </c>
    </row>
    <row r="54" spans="1:14">
      <c r="A54" s="10">
        <v>50</v>
      </c>
      <c r="B54" s="26" t="s">
        <v>131</v>
      </c>
      <c r="C54" s="23" t="s">
        <v>25</v>
      </c>
      <c r="D54" s="23" t="s">
        <v>26</v>
      </c>
      <c r="E54" s="23" t="s">
        <v>27</v>
      </c>
      <c r="F54" s="24" t="s">
        <v>109</v>
      </c>
      <c r="G54" s="25" t="s">
        <v>102</v>
      </c>
      <c r="H54" s="24" t="s">
        <v>103</v>
      </c>
      <c r="I54" s="42">
        <v>74</v>
      </c>
      <c r="J54" s="42">
        <v>69</v>
      </c>
      <c r="K54" s="43">
        <v>143</v>
      </c>
      <c r="L54" s="19">
        <v>81.64</v>
      </c>
      <c r="M54" s="36">
        <f t="shared" si="0"/>
        <v>76.57</v>
      </c>
      <c r="N54" s="44" t="s">
        <v>33</v>
      </c>
    </row>
    <row r="55" spans="1:14">
      <c r="A55" s="10">
        <v>51</v>
      </c>
      <c r="B55" s="23" t="s">
        <v>132</v>
      </c>
      <c r="C55" s="23" t="s">
        <v>25</v>
      </c>
      <c r="D55" s="23" t="s">
        <v>18</v>
      </c>
      <c r="E55" s="23" t="s">
        <v>19</v>
      </c>
      <c r="F55" s="24" t="s">
        <v>20</v>
      </c>
      <c r="G55" s="25" t="s">
        <v>113</v>
      </c>
      <c r="H55" s="24" t="s">
        <v>103</v>
      </c>
      <c r="I55" s="42">
        <v>74</v>
      </c>
      <c r="J55" s="42">
        <v>66</v>
      </c>
      <c r="K55" s="43">
        <v>140</v>
      </c>
      <c r="L55" s="19">
        <v>82</v>
      </c>
      <c r="M55" s="36">
        <f t="shared" si="0"/>
        <v>76</v>
      </c>
      <c r="N55" s="44" t="s">
        <v>33</v>
      </c>
    </row>
    <row r="56" spans="1:14">
      <c r="A56" s="10">
        <v>52</v>
      </c>
      <c r="B56" s="23" t="s">
        <v>133</v>
      </c>
      <c r="C56" s="23" t="s">
        <v>25</v>
      </c>
      <c r="D56" s="23" t="s">
        <v>26</v>
      </c>
      <c r="E56" s="23" t="s">
        <v>27</v>
      </c>
      <c r="F56" s="24" t="s">
        <v>134</v>
      </c>
      <c r="G56" s="25" t="s">
        <v>102</v>
      </c>
      <c r="H56" s="24" t="s">
        <v>103</v>
      </c>
      <c r="I56" s="42">
        <v>70</v>
      </c>
      <c r="J56" s="42">
        <v>70</v>
      </c>
      <c r="K56" s="43">
        <v>140</v>
      </c>
      <c r="L56" s="19">
        <v>78.46</v>
      </c>
      <c r="M56" s="36">
        <f t="shared" si="0"/>
        <v>74.23</v>
      </c>
      <c r="N56" s="44" t="s">
        <v>33</v>
      </c>
    </row>
    <row r="57" spans="1:14">
      <c r="A57" s="10">
        <v>53</v>
      </c>
      <c r="B57" s="20" t="s">
        <v>135</v>
      </c>
      <c r="C57" s="22" t="s">
        <v>25</v>
      </c>
      <c r="D57" s="22" t="s">
        <v>18</v>
      </c>
      <c r="E57" s="22" t="s">
        <v>19</v>
      </c>
      <c r="F57" s="21" t="s">
        <v>136</v>
      </c>
      <c r="G57" s="22" t="s">
        <v>137</v>
      </c>
      <c r="H57" s="21" t="s">
        <v>138</v>
      </c>
      <c r="I57" s="38">
        <v>61</v>
      </c>
      <c r="J57" s="38">
        <v>77</v>
      </c>
      <c r="K57" s="39">
        <v>138</v>
      </c>
      <c r="L57" s="40">
        <v>83.4</v>
      </c>
      <c r="M57" s="36">
        <f t="shared" si="0"/>
        <v>76.2</v>
      </c>
      <c r="N57" s="37" t="s">
        <v>23</v>
      </c>
    </row>
    <row r="58" spans="1:14">
      <c r="A58" s="10">
        <v>54</v>
      </c>
      <c r="B58" s="20" t="s">
        <v>139</v>
      </c>
      <c r="C58" s="22" t="s">
        <v>17</v>
      </c>
      <c r="D58" s="22" t="s">
        <v>18</v>
      </c>
      <c r="E58" s="22" t="s">
        <v>19</v>
      </c>
      <c r="F58" s="21" t="s">
        <v>140</v>
      </c>
      <c r="G58" s="22" t="s">
        <v>137</v>
      </c>
      <c r="H58" s="21" t="s">
        <v>138</v>
      </c>
      <c r="I58" s="38">
        <v>57</v>
      </c>
      <c r="J58" s="38">
        <v>74</v>
      </c>
      <c r="K58" s="39">
        <v>131</v>
      </c>
      <c r="L58" s="40">
        <v>82</v>
      </c>
      <c r="M58" s="36">
        <f t="shared" si="0"/>
        <v>73.75</v>
      </c>
      <c r="N58" s="37" t="s">
        <v>33</v>
      </c>
    </row>
    <row r="59" spans="1:14">
      <c r="A59" s="10">
        <v>55</v>
      </c>
      <c r="B59" s="20" t="s">
        <v>141</v>
      </c>
      <c r="C59" s="22" t="s">
        <v>25</v>
      </c>
      <c r="D59" s="22" t="s">
        <v>18</v>
      </c>
      <c r="E59" s="22" t="s">
        <v>19</v>
      </c>
      <c r="F59" s="21" t="s">
        <v>107</v>
      </c>
      <c r="G59" s="22" t="s">
        <v>142</v>
      </c>
      <c r="H59" s="21" t="s">
        <v>143</v>
      </c>
      <c r="I59" s="38">
        <v>83</v>
      </c>
      <c r="J59" s="38">
        <v>76</v>
      </c>
      <c r="K59" s="39">
        <v>159</v>
      </c>
      <c r="L59" s="40">
        <v>83.6</v>
      </c>
      <c r="M59" s="36">
        <f t="shared" si="0"/>
        <v>81.55</v>
      </c>
      <c r="N59" s="37" t="s">
        <v>23</v>
      </c>
    </row>
    <row r="60" spans="1:14">
      <c r="A60" s="10">
        <v>56</v>
      </c>
      <c r="B60" s="20" t="s">
        <v>144</v>
      </c>
      <c r="C60" s="22" t="s">
        <v>25</v>
      </c>
      <c r="D60" s="22" t="s">
        <v>18</v>
      </c>
      <c r="E60" s="22" t="s">
        <v>19</v>
      </c>
      <c r="F60" s="21" t="s">
        <v>145</v>
      </c>
      <c r="G60" s="22" t="s">
        <v>146</v>
      </c>
      <c r="H60" s="21" t="s">
        <v>143</v>
      </c>
      <c r="I60" s="38">
        <v>85</v>
      </c>
      <c r="J60" s="38">
        <v>67</v>
      </c>
      <c r="K60" s="39">
        <v>152</v>
      </c>
      <c r="L60" s="40">
        <v>84.6</v>
      </c>
      <c r="M60" s="36">
        <f t="shared" si="0"/>
        <v>80.3</v>
      </c>
      <c r="N60" s="37" t="s">
        <v>23</v>
      </c>
    </row>
    <row r="61" spans="1:14">
      <c r="A61" s="10">
        <v>57</v>
      </c>
      <c r="B61" s="20" t="s">
        <v>147</v>
      </c>
      <c r="C61" s="22" t="s">
        <v>17</v>
      </c>
      <c r="D61" s="22" t="s">
        <v>18</v>
      </c>
      <c r="E61" s="22" t="s">
        <v>19</v>
      </c>
      <c r="F61" s="21" t="s">
        <v>45</v>
      </c>
      <c r="G61" s="22" t="s">
        <v>148</v>
      </c>
      <c r="H61" s="21" t="s">
        <v>143</v>
      </c>
      <c r="I61" s="38">
        <v>84</v>
      </c>
      <c r="J61" s="38">
        <v>63</v>
      </c>
      <c r="K61" s="39">
        <v>147</v>
      </c>
      <c r="L61" s="40">
        <v>85</v>
      </c>
      <c r="M61" s="36">
        <f t="shared" si="0"/>
        <v>79.25</v>
      </c>
      <c r="N61" s="37" t="s">
        <v>33</v>
      </c>
    </row>
    <row r="62" spans="1:14">
      <c r="A62" s="10">
        <v>58</v>
      </c>
      <c r="B62" s="20" t="s">
        <v>149</v>
      </c>
      <c r="C62" s="22" t="s">
        <v>25</v>
      </c>
      <c r="D62" s="22" t="s">
        <v>18</v>
      </c>
      <c r="E62" s="22" t="s">
        <v>19</v>
      </c>
      <c r="F62" s="21" t="s">
        <v>150</v>
      </c>
      <c r="G62" s="22" t="s">
        <v>146</v>
      </c>
      <c r="H62" s="21" t="s">
        <v>143</v>
      </c>
      <c r="I62" s="38">
        <v>67</v>
      </c>
      <c r="J62" s="38">
        <v>62</v>
      </c>
      <c r="K62" s="39">
        <v>129</v>
      </c>
      <c r="L62" s="40">
        <v>81.4</v>
      </c>
      <c r="M62" s="36">
        <f t="shared" si="0"/>
        <v>72.95</v>
      </c>
      <c r="N62" s="37" t="s">
        <v>33</v>
      </c>
    </row>
    <row r="63" spans="1:14">
      <c r="A63" s="10">
        <v>59</v>
      </c>
      <c r="B63" s="20" t="s">
        <v>151</v>
      </c>
      <c r="C63" s="22" t="s">
        <v>25</v>
      </c>
      <c r="D63" s="22" t="s">
        <v>18</v>
      </c>
      <c r="E63" s="22" t="s">
        <v>19</v>
      </c>
      <c r="F63" s="21" t="s">
        <v>107</v>
      </c>
      <c r="G63" s="22" t="s">
        <v>148</v>
      </c>
      <c r="H63" s="21" t="s">
        <v>143</v>
      </c>
      <c r="I63" s="38">
        <v>75</v>
      </c>
      <c r="J63" s="38">
        <v>54</v>
      </c>
      <c r="K63" s="39">
        <v>129</v>
      </c>
      <c r="L63" s="40">
        <v>80.6</v>
      </c>
      <c r="M63" s="36">
        <f t="shared" si="0"/>
        <v>72.55</v>
      </c>
      <c r="N63" s="37" t="s">
        <v>33</v>
      </c>
    </row>
    <row r="64" spans="1:14">
      <c r="A64" s="10">
        <v>60</v>
      </c>
      <c r="B64" s="25" t="s">
        <v>152</v>
      </c>
      <c r="C64" s="25" t="s">
        <v>25</v>
      </c>
      <c r="D64" s="25" t="s">
        <v>18</v>
      </c>
      <c r="E64" s="25" t="s">
        <v>19</v>
      </c>
      <c r="F64" s="24" t="s">
        <v>153</v>
      </c>
      <c r="G64" s="25" t="s">
        <v>154</v>
      </c>
      <c r="H64" s="24" t="s">
        <v>155</v>
      </c>
      <c r="I64" s="42">
        <v>77</v>
      </c>
      <c r="J64" s="42">
        <v>62</v>
      </c>
      <c r="K64" s="43">
        <v>139</v>
      </c>
      <c r="L64" s="19">
        <v>85.84</v>
      </c>
      <c r="M64" s="36">
        <f t="shared" si="0"/>
        <v>77.67</v>
      </c>
      <c r="N64" s="44" t="s">
        <v>23</v>
      </c>
    </row>
    <row r="65" spans="1:14">
      <c r="A65" s="10">
        <v>61</v>
      </c>
      <c r="B65" s="23" t="s">
        <v>156</v>
      </c>
      <c r="C65" s="25" t="s">
        <v>25</v>
      </c>
      <c r="D65" s="25" t="s">
        <v>18</v>
      </c>
      <c r="E65" s="25" t="s">
        <v>19</v>
      </c>
      <c r="F65" s="24" t="s">
        <v>20</v>
      </c>
      <c r="G65" s="25" t="s">
        <v>157</v>
      </c>
      <c r="H65" s="24" t="s">
        <v>155</v>
      </c>
      <c r="I65" s="42">
        <v>73</v>
      </c>
      <c r="J65" s="42">
        <v>52</v>
      </c>
      <c r="K65" s="43">
        <v>125</v>
      </c>
      <c r="L65" s="19">
        <v>84.16</v>
      </c>
      <c r="M65" s="36">
        <f t="shared" si="0"/>
        <v>73.33</v>
      </c>
      <c r="N65" s="44" t="s">
        <v>33</v>
      </c>
    </row>
    <row r="66" spans="1:14">
      <c r="A66" s="10">
        <v>62</v>
      </c>
      <c r="B66" s="14" t="s">
        <v>158</v>
      </c>
      <c r="C66" s="16" t="s">
        <v>17</v>
      </c>
      <c r="D66" s="16" t="s">
        <v>18</v>
      </c>
      <c r="E66" s="16" t="s">
        <v>19</v>
      </c>
      <c r="F66" s="15" t="s">
        <v>159</v>
      </c>
      <c r="G66" s="16" t="s">
        <v>160</v>
      </c>
      <c r="H66" s="15" t="s">
        <v>161</v>
      </c>
      <c r="I66" s="33">
        <v>53</v>
      </c>
      <c r="J66" s="33">
        <v>64</v>
      </c>
      <c r="K66" s="34">
        <v>117</v>
      </c>
      <c r="L66" s="35">
        <v>84.9</v>
      </c>
      <c r="M66" s="36">
        <f t="shared" si="0"/>
        <v>71.7</v>
      </c>
      <c r="N66" s="37" t="s">
        <v>23</v>
      </c>
    </row>
    <row r="67" spans="1:14">
      <c r="A67" s="10">
        <v>63</v>
      </c>
      <c r="B67" s="14" t="s">
        <v>162</v>
      </c>
      <c r="C67" s="14" t="s">
        <v>17</v>
      </c>
      <c r="D67" s="16" t="s">
        <v>18</v>
      </c>
      <c r="E67" s="16" t="s">
        <v>19</v>
      </c>
      <c r="F67" s="15" t="s">
        <v>163</v>
      </c>
      <c r="G67" s="16" t="s">
        <v>21</v>
      </c>
      <c r="H67" s="15" t="s">
        <v>161</v>
      </c>
      <c r="I67" s="33">
        <v>54</v>
      </c>
      <c r="J67" s="33">
        <v>71</v>
      </c>
      <c r="K67" s="34">
        <v>125</v>
      </c>
      <c r="L67" s="35">
        <v>78.5</v>
      </c>
      <c r="M67" s="36">
        <f t="shared" si="0"/>
        <v>70.5</v>
      </c>
      <c r="N67" s="37" t="s">
        <v>33</v>
      </c>
    </row>
    <row r="68" spans="1:14">
      <c r="A68" s="10">
        <v>64</v>
      </c>
      <c r="B68" s="20" t="s">
        <v>164</v>
      </c>
      <c r="C68" s="22" t="s">
        <v>25</v>
      </c>
      <c r="D68" s="22" t="s">
        <v>18</v>
      </c>
      <c r="E68" s="22" t="s">
        <v>19</v>
      </c>
      <c r="F68" s="21" t="s">
        <v>20</v>
      </c>
      <c r="G68" s="22" t="s">
        <v>165</v>
      </c>
      <c r="H68" s="21" t="s">
        <v>166</v>
      </c>
      <c r="I68" s="38">
        <v>71</v>
      </c>
      <c r="J68" s="38">
        <v>69</v>
      </c>
      <c r="K68" s="39">
        <v>140</v>
      </c>
      <c r="L68" s="40">
        <v>85.6</v>
      </c>
      <c r="M68" s="36">
        <f t="shared" si="0"/>
        <v>77.8</v>
      </c>
      <c r="N68" s="37" t="s">
        <v>23</v>
      </c>
    </row>
    <row r="69" spans="1:14">
      <c r="A69" s="10">
        <v>65</v>
      </c>
      <c r="B69" s="20" t="s">
        <v>167</v>
      </c>
      <c r="C69" s="22" t="s">
        <v>25</v>
      </c>
      <c r="D69" s="22" t="s">
        <v>18</v>
      </c>
      <c r="E69" s="22" t="s">
        <v>19</v>
      </c>
      <c r="F69" s="21" t="s">
        <v>134</v>
      </c>
      <c r="G69" s="22" t="s">
        <v>168</v>
      </c>
      <c r="H69" s="21" t="s">
        <v>166</v>
      </c>
      <c r="I69" s="38">
        <v>72</v>
      </c>
      <c r="J69" s="38">
        <v>68</v>
      </c>
      <c r="K69" s="39">
        <v>140</v>
      </c>
      <c r="L69" s="40">
        <v>85.4</v>
      </c>
      <c r="M69" s="36">
        <f>K69/2*0.5+L69/2</f>
        <v>77.7</v>
      </c>
      <c r="N69" s="37" t="s">
        <v>23</v>
      </c>
    </row>
    <row r="70" spans="1:14">
      <c r="A70" s="10">
        <v>66</v>
      </c>
      <c r="B70" s="20" t="s">
        <v>169</v>
      </c>
      <c r="C70" s="22" t="s">
        <v>25</v>
      </c>
      <c r="D70" s="22" t="s">
        <v>18</v>
      </c>
      <c r="E70" s="22" t="s">
        <v>19</v>
      </c>
      <c r="F70" s="21" t="s">
        <v>107</v>
      </c>
      <c r="G70" s="22" t="s">
        <v>168</v>
      </c>
      <c r="H70" s="21" t="s">
        <v>166</v>
      </c>
      <c r="I70" s="38">
        <v>60</v>
      </c>
      <c r="J70" s="38">
        <v>79</v>
      </c>
      <c r="K70" s="39">
        <v>139</v>
      </c>
      <c r="L70" s="40">
        <v>82.8</v>
      </c>
      <c r="M70" s="36">
        <f>K70/2*0.5+L70/2</f>
        <v>76.15</v>
      </c>
      <c r="N70" s="37" t="s">
        <v>33</v>
      </c>
    </row>
    <row r="71" spans="1:14">
      <c r="A71" s="10">
        <v>67</v>
      </c>
      <c r="B71" s="20" t="s">
        <v>170</v>
      </c>
      <c r="C71" s="22" t="s">
        <v>25</v>
      </c>
      <c r="D71" s="22" t="s">
        <v>18</v>
      </c>
      <c r="E71" s="22" t="s">
        <v>19</v>
      </c>
      <c r="F71" s="21" t="s">
        <v>125</v>
      </c>
      <c r="G71" s="22" t="s">
        <v>168</v>
      </c>
      <c r="H71" s="21" t="s">
        <v>166</v>
      </c>
      <c r="I71" s="38">
        <v>70</v>
      </c>
      <c r="J71" s="38">
        <v>71</v>
      </c>
      <c r="K71" s="39">
        <v>141</v>
      </c>
      <c r="L71" s="40">
        <v>79.6</v>
      </c>
      <c r="M71" s="36">
        <f>K71/2*0.5+L71/2</f>
        <v>75.05</v>
      </c>
      <c r="N71" s="37" t="s">
        <v>33</v>
      </c>
    </row>
    <row r="72" spans="1:14">
      <c r="A72" s="10">
        <v>68</v>
      </c>
      <c r="B72" s="22" t="s">
        <v>171</v>
      </c>
      <c r="C72" s="22" t="s">
        <v>17</v>
      </c>
      <c r="D72" s="22" t="s">
        <v>18</v>
      </c>
      <c r="E72" s="22" t="s">
        <v>19</v>
      </c>
      <c r="F72" s="21" t="s">
        <v>20</v>
      </c>
      <c r="G72" s="22" t="s">
        <v>41</v>
      </c>
      <c r="H72" s="21" t="s">
        <v>172</v>
      </c>
      <c r="I72" s="38">
        <v>57</v>
      </c>
      <c r="J72" s="38">
        <v>28</v>
      </c>
      <c r="K72" s="39">
        <v>85</v>
      </c>
      <c r="L72" s="40" t="s">
        <v>173</v>
      </c>
      <c r="M72" s="36">
        <v>21.25</v>
      </c>
      <c r="N72" s="37" t="s">
        <v>33</v>
      </c>
    </row>
    <row r="73" spans="1:14">
      <c r="A73" s="10">
        <v>69</v>
      </c>
      <c r="B73" s="20" t="s">
        <v>174</v>
      </c>
      <c r="C73" s="22" t="s">
        <v>25</v>
      </c>
      <c r="D73" s="22" t="s">
        <v>18</v>
      </c>
      <c r="E73" s="22" t="s">
        <v>19</v>
      </c>
      <c r="F73" s="21" t="s">
        <v>35</v>
      </c>
      <c r="G73" s="22" t="s">
        <v>41</v>
      </c>
      <c r="H73" s="21" t="s">
        <v>172</v>
      </c>
      <c r="I73" s="38">
        <v>82</v>
      </c>
      <c r="J73" s="38">
        <v>81</v>
      </c>
      <c r="K73" s="39">
        <v>163</v>
      </c>
      <c r="L73" s="40">
        <v>84.2</v>
      </c>
      <c r="M73" s="36">
        <f t="shared" ref="M73:M83" si="1">K73/2*0.5+L73/2</f>
        <v>82.85</v>
      </c>
      <c r="N73" s="37" t="s">
        <v>23</v>
      </c>
    </row>
    <row r="74" spans="1:14">
      <c r="A74" s="10">
        <v>70</v>
      </c>
      <c r="B74" s="20" t="s">
        <v>175</v>
      </c>
      <c r="C74" s="22" t="s">
        <v>25</v>
      </c>
      <c r="D74" s="22" t="s">
        <v>18</v>
      </c>
      <c r="E74" s="22" t="s">
        <v>19</v>
      </c>
      <c r="F74" s="21" t="s">
        <v>176</v>
      </c>
      <c r="G74" s="22" t="s">
        <v>41</v>
      </c>
      <c r="H74" s="21" t="s">
        <v>172</v>
      </c>
      <c r="I74" s="38">
        <v>74</v>
      </c>
      <c r="J74" s="38">
        <v>70</v>
      </c>
      <c r="K74" s="39">
        <v>144</v>
      </c>
      <c r="L74" s="40">
        <v>83.6</v>
      </c>
      <c r="M74" s="36">
        <f t="shared" si="1"/>
        <v>77.8</v>
      </c>
      <c r="N74" s="37" t="s">
        <v>23</v>
      </c>
    </row>
    <row r="75" spans="1:14">
      <c r="A75" s="10">
        <v>71</v>
      </c>
      <c r="B75" s="20" t="s">
        <v>177</v>
      </c>
      <c r="C75" s="22" t="s">
        <v>17</v>
      </c>
      <c r="D75" s="22" t="s">
        <v>18</v>
      </c>
      <c r="E75" s="22" t="s">
        <v>19</v>
      </c>
      <c r="F75" s="21" t="s">
        <v>20</v>
      </c>
      <c r="G75" s="22" t="s">
        <v>41</v>
      </c>
      <c r="H75" s="21" t="s">
        <v>172</v>
      </c>
      <c r="I75" s="38">
        <v>66</v>
      </c>
      <c r="J75" s="38">
        <v>65</v>
      </c>
      <c r="K75" s="39">
        <v>131</v>
      </c>
      <c r="L75" s="40">
        <v>83.2</v>
      </c>
      <c r="M75" s="36">
        <f t="shared" si="1"/>
        <v>74.35</v>
      </c>
      <c r="N75" s="37" t="s">
        <v>23</v>
      </c>
    </row>
    <row r="76" spans="1:14">
      <c r="A76" s="10">
        <v>72</v>
      </c>
      <c r="B76" s="20" t="s">
        <v>178</v>
      </c>
      <c r="C76" s="22" t="s">
        <v>25</v>
      </c>
      <c r="D76" s="22" t="s">
        <v>18</v>
      </c>
      <c r="E76" s="22" t="s">
        <v>19</v>
      </c>
      <c r="F76" s="21" t="s">
        <v>35</v>
      </c>
      <c r="G76" s="22" t="s">
        <v>41</v>
      </c>
      <c r="H76" s="21" t="s">
        <v>172</v>
      </c>
      <c r="I76" s="38">
        <v>76</v>
      </c>
      <c r="J76" s="38">
        <v>58</v>
      </c>
      <c r="K76" s="39">
        <v>134</v>
      </c>
      <c r="L76" s="40">
        <v>81.4</v>
      </c>
      <c r="M76" s="36">
        <f t="shared" si="1"/>
        <v>74.2</v>
      </c>
      <c r="N76" s="37" t="s">
        <v>33</v>
      </c>
    </row>
    <row r="77" spans="1:14">
      <c r="A77" s="10">
        <v>73</v>
      </c>
      <c r="B77" s="20" t="s">
        <v>179</v>
      </c>
      <c r="C77" s="22" t="s">
        <v>25</v>
      </c>
      <c r="D77" s="22" t="s">
        <v>18</v>
      </c>
      <c r="E77" s="22" t="s">
        <v>19</v>
      </c>
      <c r="F77" s="21" t="s">
        <v>180</v>
      </c>
      <c r="G77" s="22" t="s">
        <v>41</v>
      </c>
      <c r="H77" s="21" t="s">
        <v>172</v>
      </c>
      <c r="I77" s="38">
        <v>57</v>
      </c>
      <c r="J77" s="38">
        <v>48</v>
      </c>
      <c r="K77" s="39">
        <v>105</v>
      </c>
      <c r="L77" s="40">
        <v>79.8</v>
      </c>
      <c r="M77" s="36">
        <f t="shared" si="1"/>
        <v>66.15</v>
      </c>
      <c r="N77" s="37" t="s">
        <v>33</v>
      </c>
    </row>
    <row r="78" spans="1:14">
      <c r="A78" s="10">
        <v>74</v>
      </c>
      <c r="B78" s="14" t="s">
        <v>181</v>
      </c>
      <c r="C78" s="14" t="s">
        <v>17</v>
      </c>
      <c r="D78" s="14" t="s">
        <v>18</v>
      </c>
      <c r="E78" s="14" t="s">
        <v>19</v>
      </c>
      <c r="F78" s="15" t="s">
        <v>182</v>
      </c>
      <c r="G78" s="16" t="s">
        <v>70</v>
      </c>
      <c r="H78" s="15" t="s">
        <v>183</v>
      </c>
      <c r="I78" s="33">
        <v>65</v>
      </c>
      <c r="J78" s="33">
        <v>69</v>
      </c>
      <c r="K78" s="34">
        <v>134</v>
      </c>
      <c r="L78" s="35">
        <v>84.4</v>
      </c>
      <c r="M78" s="36">
        <f t="shared" si="1"/>
        <v>75.7</v>
      </c>
      <c r="N78" s="37" t="s">
        <v>23</v>
      </c>
    </row>
    <row r="79" spans="1:14">
      <c r="A79" s="10">
        <v>75</v>
      </c>
      <c r="B79" s="14" t="s">
        <v>184</v>
      </c>
      <c r="C79" s="14" t="s">
        <v>17</v>
      </c>
      <c r="D79" s="14" t="s">
        <v>18</v>
      </c>
      <c r="E79" s="14" t="s">
        <v>19</v>
      </c>
      <c r="F79" s="15" t="s">
        <v>185</v>
      </c>
      <c r="G79" s="16" t="s">
        <v>70</v>
      </c>
      <c r="H79" s="15" t="s">
        <v>183</v>
      </c>
      <c r="I79" s="33">
        <v>68</v>
      </c>
      <c r="J79" s="33">
        <v>50</v>
      </c>
      <c r="K79" s="34">
        <v>118</v>
      </c>
      <c r="L79" s="35">
        <v>82.4</v>
      </c>
      <c r="M79" s="36">
        <f t="shared" si="1"/>
        <v>70.7</v>
      </c>
      <c r="N79" s="37" t="s">
        <v>33</v>
      </c>
    </row>
    <row r="80" spans="1:14">
      <c r="A80" s="10">
        <v>76</v>
      </c>
      <c r="B80" s="20" t="s">
        <v>186</v>
      </c>
      <c r="C80" s="22" t="s">
        <v>25</v>
      </c>
      <c r="D80" s="22" t="s">
        <v>18</v>
      </c>
      <c r="E80" s="22" t="s">
        <v>19</v>
      </c>
      <c r="F80" s="21" t="s">
        <v>187</v>
      </c>
      <c r="G80" s="22" t="s">
        <v>188</v>
      </c>
      <c r="H80" s="21" t="s">
        <v>189</v>
      </c>
      <c r="I80" s="38">
        <v>80</v>
      </c>
      <c r="J80" s="38">
        <v>66</v>
      </c>
      <c r="K80" s="39">
        <v>146</v>
      </c>
      <c r="L80" s="40">
        <v>86.4</v>
      </c>
      <c r="M80" s="36">
        <f t="shared" si="1"/>
        <v>79.7</v>
      </c>
      <c r="N80" s="37" t="s">
        <v>23</v>
      </c>
    </row>
    <row r="81" spans="1:14">
      <c r="A81" s="10">
        <v>77</v>
      </c>
      <c r="B81" s="20" t="s">
        <v>190</v>
      </c>
      <c r="C81" s="22" t="s">
        <v>25</v>
      </c>
      <c r="D81" s="22" t="s">
        <v>18</v>
      </c>
      <c r="E81" s="22" t="s">
        <v>19</v>
      </c>
      <c r="F81" s="21" t="s">
        <v>20</v>
      </c>
      <c r="G81" s="22" t="s">
        <v>191</v>
      </c>
      <c r="H81" s="21" t="s">
        <v>189</v>
      </c>
      <c r="I81" s="38">
        <v>73</v>
      </c>
      <c r="J81" s="38">
        <v>78</v>
      </c>
      <c r="K81" s="39">
        <v>151</v>
      </c>
      <c r="L81" s="40">
        <v>81.2</v>
      </c>
      <c r="M81" s="36">
        <f t="shared" si="1"/>
        <v>78.35</v>
      </c>
      <c r="N81" s="37" t="s">
        <v>23</v>
      </c>
    </row>
    <row r="82" spans="1:14">
      <c r="A82" s="10">
        <v>78</v>
      </c>
      <c r="B82" s="20" t="s">
        <v>192</v>
      </c>
      <c r="C82" s="22" t="s">
        <v>25</v>
      </c>
      <c r="D82" s="22" t="s">
        <v>18</v>
      </c>
      <c r="E82" s="22" t="s">
        <v>19</v>
      </c>
      <c r="F82" s="21" t="s">
        <v>193</v>
      </c>
      <c r="G82" s="22" t="s">
        <v>188</v>
      </c>
      <c r="H82" s="21" t="s">
        <v>189</v>
      </c>
      <c r="I82" s="38">
        <v>80</v>
      </c>
      <c r="J82" s="38">
        <v>67</v>
      </c>
      <c r="K82" s="39">
        <v>147</v>
      </c>
      <c r="L82" s="40">
        <v>82.2</v>
      </c>
      <c r="M82" s="36">
        <f t="shared" si="1"/>
        <v>77.85</v>
      </c>
      <c r="N82" s="37" t="s">
        <v>33</v>
      </c>
    </row>
    <row r="83" spans="1:14">
      <c r="A83" s="10">
        <v>79</v>
      </c>
      <c r="B83" s="20" t="s">
        <v>194</v>
      </c>
      <c r="C83" s="22" t="s">
        <v>17</v>
      </c>
      <c r="D83" s="22" t="s">
        <v>18</v>
      </c>
      <c r="E83" s="22" t="s">
        <v>19</v>
      </c>
      <c r="F83" s="21" t="s">
        <v>45</v>
      </c>
      <c r="G83" s="22" t="s">
        <v>195</v>
      </c>
      <c r="H83" s="21" t="s">
        <v>189</v>
      </c>
      <c r="I83" s="38">
        <v>78</v>
      </c>
      <c r="J83" s="38">
        <v>52</v>
      </c>
      <c r="K83" s="39">
        <v>130</v>
      </c>
      <c r="L83" s="40">
        <v>81</v>
      </c>
      <c r="M83" s="36">
        <f t="shared" si="1"/>
        <v>73</v>
      </c>
      <c r="N83" s="37" t="s">
        <v>33</v>
      </c>
    </row>
    <row r="84" spans="1:14">
      <c r="A84" s="10">
        <v>80</v>
      </c>
      <c r="B84" s="14" t="s">
        <v>196</v>
      </c>
      <c r="C84" s="14" t="s">
        <v>25</v>
      </c>
      <c r="D84" s="14" t="s">
        <v>18</v>
      </c>
      <c r="E84" s="14" t="s">
        <v>19</v>
      </c>
      <c r="F84" s="15" t="s">
        <v>45</v>
      </c>
      <c r="G84" s="16" t="s">
        <v>197</v>
      </c>
      <c r="H84" s="15" t="s">
        <v>198</v>
      </c>
      <c r="I84" s="33">
        <v>58</v>
      </c>
      <c r="J84" s="33">
        <v>81</v>
      </c>
      <c r="K84" s="34">
        <v>139</v>
      </c>
      <c r="L84" s="19" t="s">
        <v>173</v>
      </c>
      <c r="M84" s="36">
        <v>34.75</v>
      </c>
      <c r="N84" s="37" t="s">
        <v>33</v>
      </c>
    </row>
    <row r="85" spans="1:14">
      <c r="A85" s="10">
        <v>81</v>
      </c>
      <c r="B85" s="14" t="s">
        <v>199</v>
      </c>
      <c r="C85" s="14" t="s">
        <v>17</v>
      </c>
      <c r="D85" s="14" t="s">
        <v>18</v>
      </c>
      <c r="E85" s="14" t="s">
        <v>19</v>
      </c>
      <c r="F85" s="15" t="s">
        <v>93</v>
      </c>
      <c r="G85" s="16" t="s">
        <v>200</v>
      </c>
      <c r="H85" s="15" t="s">
        <v>198</v>
      </c>
      <c r="I85" s="33">
        <v>59</v>
      </c>
      <c r="J85" s="33">
        <v>76</v>
      </c>
      <c r="K85" s="34">
        <v>135</v>
      </c>
      <c r="L85" s="35">
        <v>83.3</v>
      </c>
      <c r="M85" s="36">
        <f t="shared" ref="M85:M97" si="2">K85/2*0.5+L85/2</f>
        <v>75.4</v>
      </c>
      <c r="N85" s="37" t="s">
        <v>23</v>
      </c>
    </row>
    <row r="86" spans="1:14">
      <c r="A86" s="10">
        <v>82</v>
      </c>
      <c r="B86" s="23" t="s">
        <v>201</v>
      </c>
      <c r="C86" s="23" t="s">
        <v>25</v>
      </c>
      <c r="D86" s="23" t="s">
        <v>18</v>
      </c>
      <c r="E86" s="23" t="s">
        <v>19</v>
      </c>
      <c r="F86" s="24" t="s">
        <v>202</v>
      </c>
      <c r="G86" s="25" t="s">
        <v>203</v>
      </c>
      <c r="H86" s="24" t="s">
        <v>204</v>
      </c>
      <c r="I86" s="42">
        <v>81</v>
      </c>
      <c r="J86" s="42">
        <v>86</v>
      </c>
      <c r="K86" s="43">
        <v>167</v>
      </c>
      <c r="L86" s="19">
        <v>87.08</v>
      </c>
      <c r="M86" s="36">
        <f t="shared" si="2"/>
        <v>85.29</v>
      </c>
      <c r="N86" s="44" t="s">
        <v>23</v>
      </c>
    </row>
    <row r="87" spans="1:14">
      <c r="A87" s="10">
        <v>83</v>
      </c>
      <c r="B87" s="26" t="s">
        <v>205</v>
      </c>
      <c r="C87" s="23" t="s">
        <v>25</v>
      </c>
      <c r="D87" s="23" t="s">
        <v>18</v>
      </c>
      <c r="E87" s="23" t="s">
        <v>19</v>
      </c>
      <c r="F87" s="24" t="s">
        <v>206</v>
      </c>
      <c r="G87" s="25" t="s">
        <v>203</v>
      </c>
      <c r="H87" s="24" t="s">
        <v>204</v>
      </c>
      <c r="I87" s="42">
        <v>89</v>
      </c>
      <c r="J87" s="42">
        <v>80</v>
      </c>
      <c r="K87" s="43">
        <v>169</v>
      </c>
      <c r="L87" s="19">
        <v>85.76</v>
      </c>
      <c r="M87" s="36">
        <f t="shared" si="2"/>
        <v>85.13</v>
      </c>
      <c r="N87" s="44" t="s">
        <v>23</v>
      </c>
    </row>
    <row r="88" spans="1:14">
      <c r="A88" s="10">
        <v>84</v>
      </c>
      <c r="B88" s="23" t="s">
        <v>207</v>
      </c>
      <c r="C88" s="23" t="s">
        <v>25</v>
      </c>
      <c r="D88" s="23" t="s">
        <v>18</v>
      </c>
      <c r="E88" s="23" t="s">
        <v>19</v>
      </c>
      <c r="F88" s="24" t="s">
        <v>20</v>
      </c>
      <c r="G88" s="25" t="s">
        <v>208</v>
      </c>
      <c r="H88" s="24" t="s">
        <v>204</v>
      </c>
      <c r="I88" s="42">
        <v>86</v>
      </c>
      <c r="J88" s="42">
        <v>83</v>
      </c>
      <c r="K88" s="43">
        <v>169</v>
      </c>
      <c r="L88" s="19">
        <v>83.68</v>
      </c>
      <c r="M88" s="36">
        <f t="shared" si="2"/>
        <v>84.09</v>
      </c>
      <c r="N88" s="44" t="s">
        <v>33</v>
      </c>
    </row>
    <row r="89" spans="1:14">
      <c r="A89" s="10">
        <v>85</v>
      </c>
      <c r="B89" s="23" t="s">
        <v>209</v>
      </c>
      <c r="C89" s="23" t="s">
        <v>25</v>
      </c>
      <c r="D89" s="23" t="s">
        <v>18</v>
      </c>
      <c r="E89" s="23" t="s">
        <v>19</v>
      </c>
      <c r="F89" s="24" t="s">
        <v>45</v>
      </c>
      <c r="G89" s="25" t="s">
        <v>210</v>
      </c>
      <c r="H89" s="24" t="s">
        <v>204</v>
      </c>
      <c r="I89" s="42">
        <v>84</v>
      </c>
      <c r="J89" s="42">
        <v>83</v>
      </c>
      <c r="K89" s="43">
        <v>167</v>
      </c>
      <c r="L89" s="19">
        <v>84.6</v>
      </c>
      <c r="M89" s="36">
        <f t="shared" si="2"/>
        <v>84.05</v>
      </c>
      <c r="N89" s="44" t="s">
        <v>33</v>
      </c>
    </row>
    <row r="90" spans="1:14">
      <c r="A90" s="10">
        <v>86</v>
      </c>
      <c r="B90" s="23" t="s">
        <v>211</v>
      </c>
      <c r="C90" s="23" t="s">
        <v>25</v>
      </c>
      <c r="D90" s="23" t="s">
        <v>18</v>
      </c>
      <c r="E90" s="23" t="s">
        <v>19</v>
      </c>
      <c r="F90" s="24" t="s">
        <v>45</v>
      </c>
      <c r="G90" s="25" t="s">
        <v>128</v>
      </c>
      <c r="H90" s="24" t="s">
        <v>212</v>
      </c>
      <c r="I90" s="42">
        <v>79</v>
      </c>
      <c r="J90" s="42">
        <v>73</v>
      </c>
      <c r="K90" s="43">
        <v>152</v>
      </c>
      <c r="L90" s="19">
        <v>84.84</v>
      </c>
      <c r="M90" s="36">
        <f t="shared" si="2"/>
        <v>80.42</v>
      </c>
      <c r="N90" s="44" t="s">
        <v>23</v>
      </c>
    </row>
    <row r="91" spans="1:14">
      <c r="A91" s="10">
        <v>87</v>
      </c>
      <c r="B91" s="23" t="s">
        <v>213</v>
      </c>
      <c r="C91" s="23" t="s">
        <v>17</v>
      </c>
      <c r="D91" s="23" t="s">
        <v>18</v>
      </c>
      <c r="E91" s="23" t="s">
        <v>19</v>
      </c>
      <c r="F91" s="24" t="s">
        <v>54</v>
      </c>
      <c r="G91" s="25" t="s">
        <v>113</v>
      </c>
      <c r="H91" s="24" t="s">
        <v>212</v>
      </c>
      <c r="I91" s="42">
        <v>68</v>
      </c>
      <c r="J91" s="42">
        <v>75</v>
      </c>
      <c r="K91" s="43">
        <v>143</v>
      </c>
      <c r="L91" s="19">
        <v>87.36</v>
      </c>
      <c r="M91" s="36">
        <f t="shared" si="2"/>
        <v>79.43</v>
      </c>
      <c r="N91" s="44" t="s">
        <v>23</v>
      </c>
    </row>
    <row r="92" spans="1:14">
      <c r="A92" s="10">
        <v>88</v>
      </c>
      <c r="B92" s="23" t="s">
        <v>214</v>
      </c>
      <c r="C92" s="23" t="s">
        <v>25</v>
      </c>
      <c r="D92" s="23" t="s">
        <v>18</v>
      </c>
      <c r="E92" s="23" t="s">
        <v>19</v>
      </c>
      <c r="F92" s="24" t="s">
        <v>45</v>
      </c>
      <c r="G92" s="25" t="s">
        <v>128</v>
      </c>
      <c r="H92" s="24" t="s">
        <v>212</v>
      </c>
      <c r="I92" s="42">
        <v>79</v>
      </c>
      <c r="J92" s="42">
        <v>68</v>
      </c>
      <c r="K92" s="43">
        <v>147</v>
      </c>
      <c r="L92" s="19">
        <v>84.26</v>
      </c>
      <c r="M92" s="36">
        <f t="shared" si="2"/>
        <v>78.88</v>
      </c>
      <c r="N92" s="44" t="s">
        <v>23</v>
      </c>
    </row>
    <row r="93" spans="1:14">
      <c r="A93" s="10">
        <v>89</v>
      </c>
      <c r="B93" s="23" t="s">
        <v>215</v>
      </c>
      <c r="C93" s="23" t="s">
        <v>25</v>
      </c>
      <c r="D93" s="23" t="s">
        <v>18</v>
      </c>
      <c r="E93" s="23" t="s">
        <v>19</v>
      </c>
      <c r="F93" s="24" t="s">
        <v>54</v>
      </c>
      <c r="G93" s="25" t="s">
        <v>113</v>
      </c>
      <c r="H93" s="24" t="s">
        <v>212</v>
      </c>
      <c r="I93" s="42">
        <v>66</v>
      </c>
      <c r="J93" s="42">
        <v>73</v>
      </c>
      <c r="K93" s="43">
        <v>139</v>
      </c>
      <c r="L93" s="44">
        <v>86.64</v>
      </c>
      <c r="M93" s="36">
        <f t="shared" si="2"/>
        <v>78.07</v>
      </c>
      <c r="N93" s="44" t="s">
        <v>33</v>
      </c>
    </row>
    <row r="94" spans="1:14">
      <c r="A94" s="10">
        <v>90</v>
      </c>
      <c r="B94" s="23" t="s">
        <v>216</v>
      </c>
      <c r="C94" s="23" t="s">
        <v>25</v>
      </c>
      <c r="D94" s="23" t="s">
        <v>18</v>
      </c>
      <c r="E94" s="23" t="s">
        <v>19</v>
      </c>
      <c r="F94" s="24" t="s">
        <v>48</v>
      </c>
      <c r="G94" s="25" t="s">
        <v>128</v>
      </c>
      <c r="H94" s="24" t="s">
        <v>212</v>
      </c>
      <c r="I94" s="42">
        <v>76</v>
      </c>
      <c r="J94" s="42">
        <v>68</v>
      </c>
      <c r="K94" s="43">
        <v>144</v>
      </c>
      <c r="L94" s="44">
        <v>83.58</v>
      </c>
      <c r="M94" s="36">
        <f t="shared" si="2"/>
        <v>77.79</v>
      </c>
      <c r="N94" s="44" t="s">
        <v>33</v>
      </c>
    </row>
    <row r="95" spans="1:14">
      <c r="A95" s="10">
        <v>91</v>
      </c>
      <c r="B95" s="23" t="s">
        <v>217</v>
      </c>
      <c r="C95" s="23" t="s">
        <v>25</v>
      </c>
      <c r="D95" s="23" t="s">
        <v>18</v>
      </c>
      <c r="E95" s="23" t="s">
        <v>19</v>
      </c>
      <c r="F95" s="24" t="s">
        <v>45</v>
      </c>
      <c r="G95" s="25" t="s">
        <v>218</v>
      </c>
      <c r="H95" s="24" t="s">
        <v>212</v>
      </c>
      <c r="I95" s="42">
        <v>74</v>
      </c>
      <c r="J95" s="42">
        <v>65</v>
      </c>
      <c r="K95" s="43">
        <v>139</v>
      </c>
      <c r="L95" s="44">
        <v>85.18</v>
      </c>
      <c r="M95" s="36">
        <f t="shared" si="2"/>
        <v>77.34</v>
      </c>
      <c r="N95" s="44" t="s">
        <v>33</v>
      </c>
    </row>
    <row r="96" spans="1:14">
      <c r="A96" s="10">
        <v>92</v>
      </c>
      <c r="B96" s="23" t="s">
        <v>219</v>
      </c>
      <c r="C96" s="23" t="s">
        <v>25</v>
      </c>
      <c r="D96" s="23" t="s">
        <v>18</v>
      </c>
      <c r="E96" s="23" t="s">
        <v>19</v>
      </c>
      <c r="F96" s="24" t="s">
        <v>48</v>
      </c>
      <c r="G96" s="25" t="s">
        <v>220</v>
      </c>
      <c r="H96" s="24" t="s">
        <v>221</v>
      </c>
      <c r="I96" s="42">
        <v>83</v>
      </c>
      <c r="J96" s="42">
        <v>59</v>
      </c>
      <c r="K96" s="43">
        <v>142</v>
      </c>
      <c r="L96" s="44">
        <v>82.88</v>
      </c>
      <c r="M96" s="36">
        <f t="shared" si="2"/>
        <v>76.94</v>
      </c>
      <c r="N96" s="44" t="s">
        <v>23</v>
      </c>
    </row>
    <row r="97" spans="1:14">
      <c r="A97" s="10">
        <v>93</v>
      </c>
      <c r="B97" s="25" t="s">
        <v>222</v>
      </c>
      <c r="C97" s="25" t="s">
        <v>25</v>
      </c>
      <c r="D97" s="25" t="s">
        <v>18</v>
      </c>
      <c r="E97" s="25" t="s">
        <v>19</v>
      </c>
      <c r="F97" s="24" t="s">
        <v>20</v>
      </c>
      <c r="G97" s="25" t="s">
        <v>220</v>
      </c>
      <c r="H97" s="24" t="s">
        <v>221</v>
      </c>
      <c r="I97" s="42">
        <v>69</v>
      </c>
      <c r="J97" s="42">
        <v>55</v>
      </c>
      <c r="K97" s="43">
        <v>124</v>
      </c>
      <c r="L97" s="44">
        <v>84.26</v>
      </c>
      <c r="M97" s="36">
        <f t="shared" si="2"/>
        <v>73.13</v>
      </c>
      <c r="N97" s="44" t="s">
        <v>33</v>
      </c>
    </row>
  </sheetData>
  <sortState ref="A5:AI98">
    <sortCondition ref="H5:H98"/>
    <sortCondition ref="M5:M98" descending="1"/>
  </sortState>
  <mergeCells count="16">
    <mergeCell ref="A1:N1"/>
    <mergeCell ref="A2:N2"/>
    <mergeCell ref="A3:A4"/>
    <mergeCell ref="B3:B4"/>
    <mergeCell ref="C3:C4"/>
    <mergeCell ref="D3:D4"/>
    <mergeCell ref="E3:E4"/>
    <mergeCell ref="F3:F4"/>
    <mergeCell ref="G3:G4"/>
    <mergeCell ref="H3:H4"/>
    <mergeCell ref="I3:I4"/>
    <mergeCell ref="J3:J4"/>
    <mergeCell ref="K3:K4"/>
    <mergeCell ref="L3:L4"/>
    <mergeCell ref="M3:M4"/>
    <mergeCell ref="N3:N4"/>
  </mergeCells>
  <printOptions horizontalCentered="1"/>
  <pageMargins left="0.118055555555556" right="0.118055555555556" top="0.354166666666667" bottom="0.550694444444444" header="0.314583333333333" footer="0.314583333333333"/>
  <pageSetup paperSize="9" scale="97" orientation="landscape"/>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总成绩及进入体检人员名单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2006-09-16T00:00:00Z</dcterms:created>
  <dcterms:modified xsi:type="dcterms:W3CDTF">2017-07-01T07:37:50Z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2052-10.1.0.6554</vt:lpwstr>
  </property>
</Properties>
</file>