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165" yWindow="135" windowWidth="14805" windowHeight="8010"/>
  </bookViews>
  <sheets>
    <sheet name="Sheet1" sheetId="1" r:id="rId1"/>
    <sheet name="Sheet3" sheetId="3" r:id="rId2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6"/>
  <c r="H39"/>
  <c r="A4"/>
  <c r="A5"/>
  <c r="A3"/>
</calcChain>
</file>

<file path=xl/sharedStrings.xml><?xml version="1.0" encoding="utf-8"?>
<sst xmlns="http://schemas.openxmlformats.org/spreadsheetml/2006/main" count="340" uniqueCount="170">
  <si>
    <t>招聘岗位名称</t>
  </si>
  <si>
    <t>岗位性质</t>
  </si>
  <si>
    <t>岗位描述</t>
  </si>
  <si>
    <t>芝罘区妇幼保健计划生育服务中心</t>
  </si>
  <si>
    <t>放射影像专业</t>
  </si>
  <si>
    <t>超声专业</t>
  </si>
  <si>
    <t>差额</t>
  </si>
  <si>
    <t>护理类F</t>
  </si>
  <si>
    <t>从事护理岗位相关工作</t>
  </si>
  <si>
    <t>中专（含）以上</t>
  </si>
  <si>
    <t>本科（含）以上</t>
  </si>
  <si>
    <t>学士（含）以上</t>
  </si>
  <si>
    <t>从事助产及相关工作</t>
  </si>
  <si>
    <t>医疗类B</t>
  </si>
  <si>
    <t>护士</t>
  </si>
  <si>
    <t>从事病人护理及相关工作</t>
  </si>
  <si>
    <t>护理、护理学</t>
  </si>
  <si>
    <t>临床医师</t>
  </si>
  <si>
    <t>从事临床诊疗及相关工作</t>
  </si>
  <si>
    <t>从事影像科临床诊疗工作</t>
  </si>
  <si>
    <t>芝罘区疾病预防控制中心（芝罘区卫生局卫生监督所）</t>
  </si>
  <si>
    <t>序号</t>
    <phoneticPr fontId="2" type="noConversion"/>
  </si>
  <si>
    <t>主管部门</t>
    <phoneticPr fontId="2" type="noConversion"/>
  </si>
  <si>
    <t>单位
性质</t>
    <phoneticPr fontId="2" type="noConversion"/>
  </si>
  <si>
    <t>专业要求</t>
    <phoneticPr fontId="2" type="noConversion"/>
  </si>
  <si>
    <t>学历要求</t>
    <phoneticPr fontId="2" type="noConversion"/>
  </si>
  <si>
    <t>学位
要求</t>
    <phoneticPr fontId="2" type="noConversion"/>
  </si>
  <si>
    <t>其他要求</t>
    <phoneticPr fontId="2" type="noConversion"/>
  </si>
  <si>
    <t>医学影像与核医学、医学影像学</t>
  </si>
  <si>
    <t>《2017年烟台市芝罘区事业单位公开招聘岗位需求表》（卫生类）</t>
    <phoneticPr fontId="2" type="noConversion"/>
  </si>
  <si>
    <t>单位名称（全称）</t>
    <phoneticPr fontId="2" type="noConversion"/>
  </si>
  <si>
    <t>备注</t>
    <phoneticPr fontId="2" type="noConversion"/>
  </si>
  <si>
    <t>国家统招全日制普通高校毕业生</t>
  </si>
  <si>
    <t xml:space="preserve">
1、国家统招全日制普通高校毕业生；
2、本科所学专业为临床医学。</t>
  </si>
  <si>
    <t>1、国家统招全日制普通高校毕业生；
2、研究生本科所学专业为临床医学。
3、取得执业医师资格证书。</t>
  </si>
  <si>
    <t xml:space="preserve">国家统招全日制普通高校毕业生
</t>
  </si>
  <si>
    <t>1、国家统招全日制普通高校毕业生；
2、取得执业医师资格证；</t>
  </si>
  <si>
    <t>国家统招全日制普通高校毕业生。</t>
  </si>
  <si>
    <t>1、国家统招全日制普通高校毕业生；
2、取得执业医师资格证。</t>
  </si>
  <si>
    <t>1、国家统招全日制普通高校毕业生；
2、取得执业资格证。</t>
  </si>
  <si>
    <t>1、国家统招全日制普通高校毕业生。
2、取得（助理）执业医师证书。</t>
  </si>
  <si>
    <t>1、国家统招全日制普通高校毕业生；
2、有执业医师资格证书。</t>
  </si>
  <si>
    <t>1、国家统招全日制普通高校毕业生；
2、有执业资格证书。</t>
  </si>
  <si>
    <t>招聘计划</t>
    <phoneticPr fontId="1" type="noConversion"/>
  </si>
  <si>
    <t>公立医院总量控制、备案制管理，不参加统一笔试</t>
  </si>
  <si>
    <t>公立医院总量控制、备案制管理</t>
  </si>
  <si>
    <t>差额</t>
    <phoneticPr fontId="3" type="noConversion"/>
  </si>
  <si>
    <t>眼科医师</t>
    <phoneticPr fontId="3" type="noConversion"/>
  </si>
  <si>
    <t>医疗类B</t>
    <phoneticPr fontId="3" type="noConversion"/>
  </si>
  <si>
    <t>从事眼科临床诊疗工作</t>
    <phoneticPr fontId="3" type="noConversion"/>
  </si>
  <si>
    <t>眼科学</t>
    <phoneticPr fontId="3" type="noConversion"/>
  </si>
  <si>
    <t>研究生</t>
    <phoneticPr fontId="3" type="noConversion"/>
  </si>
  <si>
    <t>硕士（含）以上</t>
    <phoneticPr fontId="3" type="noConversion"/>
  </si>
  <si>
    <t>耳鼻咽喉科医师</t>
    <phoneticPr fontId="3" type="noConversion"/>
  </si>
  <si>
    <t>从事耳鼻咽喉科临床诊疗工作</t>
    <phoneticPr fontId="3" type="noConversion"/>
  </si>
  <si>
    <t>耳鼻咽喉科学</t>
    <phoneticPr fontId="3" type="noConversion"/>
  </si>
  <si>
    <t>皮肤科医师</t>
    <phoneticPr fontId="3" type="noConversion"/>
  </si>
  <si>
    <t>从事皮肤科临床诊疗工作</t>
    <phoneticPr fontId="3" type="noConversion"/>
  </si>
  <si>
    <t>皮肤病与性病学</t>
    <phoneticPr fontId="3" type="noConversion"/>
  </si>
  <si>
    <t>儿科医师</t>
    <phoneticPr fontId="3" type="noConversion"/>
  </si>
  <si>
    <t>从事儿科临床诊疗工作</t>
    <phoneticPr fontId="3" type="noConversion"/>
  </si>
  <si>
    <t>临床医学、儿科学、中医学、中西医临床医学</t>
    <phoneticPr fontId="3" type="noConversion"/>
  </si>
  <si>
    <t>助产士</t>
    <phoneticPr fontId="3" type="noConversion"/>
  </si>
  <si>
    <t>护理类F</t>
    <phoneticPr fontId="3" type="noConversion"/>
  </si>
  <si>
    <t>助产</t>
    <phoneticPr fontId="3" type="noConversion"/>
  </si>
  <si>
    <t>大专（含）以上</t>
    <phoneticPr fontId="3" type="noConversion"/>
  </si>
  <si>
    <t>烟台芝罘医院
（烟台毓璜顶医院芝罘分院）（1）、芝罘区妇幼保健计划生育服务中心（1）</t>
    <phoneticPr fontId="3" type="noConversion"/>
  </si>
  <si>
    <t>检验科技师</t>
    <phoneticPr fontId="3" type="noConversion"/>
  </si>
  <si>
    <t>检验类D</t>
    <phoneticPr fontId="3" type="noConversion"/>
  </si>
  <si>
    <t>从事检验科临床诊疗工作</t>
    <phoneticPr fontId="3" type="noConversion"/>
  </si>
  <si>
    <t>医学检验学、临床检验诊断学、病原生物学、免疫学</t>
    <phoneticPr fontId="3" type="noConversion"/>
  </si>
  <si>
    <t>芝罘区卫生和计划生育局</t>
    <phoneticPr fontId="3" type="noConversion"/>
  </si>
  <si>
    <t>肺科医院（2）、芝罘区妇幼保健计划生育服务中心（6）</t>
    <phoneticPr fontId="1" type="noConversion"/>
  </si>
  <si>
    <t>差额</t>
    <phoneticPr fontId="1" type="noConversion"/>
  </si>
  <si>
    <t>临床医学</t>
    <phoneticPr fontId="1" type="noConversion"/>
  </si>
  <si>
    <t>芝罘区卫生和计划生育局</t>
    <phoneticPr fontId="1" type="noConversion"/>
  </si>
  <si>
    <t>全额</t>
    <phoneticPr fontId="1" type="noConversion"/>
  </si>
  <si>
    <t>疾病防控、卫生监督科员</t>
    <phoneticPr fontId="1" type="noConversion"/>
  </si>
  <si>
    <t>医疗类B</t>
    <phoneticPr fontId="1" type="noConversion"/>
  </si>
  <si>
    <t>从事疾病预防管理、卫生监督等相关工作</t>
    <phoneticPr fontId="1" type="noConversion"/>
  </si>
  <si>
    <t>预防医学、公共卫生与预防医学、流行病与卫生统计、 劳动卫生与环境卫生专业</t>
    <phoneticPr fontId="1" type="noConversion"/>
  </si>
  <si>
    <t>本科（含）以上</t>
    <phoneticPr fontId="1" type="noConversion"/>
  </si>
  <si>
    <t>学士（含）以上</t>
    <phoneticPr fontId="1" type="noConversion"/>
  </si>
  <si>
    <t>卫生检验 科员</t>
    <phoneticPr fontId="1" type="noConversion"/>
  </si>
  <si>
    <t>从事卫生检验相关工作</t>
    <phoneticPr fontId="1" type="noConversion"/>
  </si>
  <si>
    <t>卫生检验、卫生检验与检疫、生物化学与分子生物学；</t>
    <phoneticPr fontId="1" type="noConversion"/>
  </si>
  <si>
    <t>烟台芝罘医院
（烟台毓璜顶医院芝罘分院）</t>
    <phoneticPr fontId="3" type="noConversion"/>
  </si>
  <si>
    <t>差额</t>
    <phoneticPr fontId="3" type="noConversion"/>
  </si>
  <si>
    <t>内科医师</t>
    <phoneticPr fontId="3" type="noConversion"/>
  </si>
  <si>
    <t>从事内科临床诊疗工作</t>
    <phoneticPr fontId="3" type="noConversion"/>
  </si>
  <si>
    <t>内科学 
（心血管病、消化系病、呼吸系病、内分泌与代谢病、血液病、肾病、风湿病、传染病）或神经病学</t>
    <phoneticPr fontId="3" type="noConversion"/>
  </si>
  <si>
    <t>研究生</t>
    <phoneticPr fontId="3" type="noConversion"/>
  </si>
  <si>
    <t>硕士（含）以上</t>
    <phoneticPr fontId="3" type="noConversion"/>
  </si>
  <si>
    <t>外科医师</t>
    <phoneticPr fontId="3" type="noConversion"/>
  </si>
  <si>
    <t>从事外科临床诊疗工作</t>
    <phoneticPr fontId="3" type="noConversion"/>
  </si>
  <si>
    <t>外科学
（普外、骨外、泌尿外、神外、胸心外、烧伤）</t>
    <phoneticPr fontId="3" type="noConversion"/>
  </si>
  <si>
    <t>妇产科医师</t>
    <phoneticPr fontId="3" type="noConversion"/>
  </si>
  <si>
    <t>从事妇产科临床诊疗工作</t>
    <phoneticPr fontId="3" type="noConversion"/>
  </si>
  <si>
    <t>妇产科学</t>
    <phoneticPr fontId="3" type="noConversion"/>
  </si>
  <si>
    <t>芝罘区妇幼保健计划生育服务中心（4）</t>
    <phoneticPr fontId="3" type="noConversion"/>
  </si>
  <si>
    <t>临床医师（定向岗位）</t>
    <phoneticPr fontId="3" type="noConversion"/>
  </si>
  <si>
    <t>烟台芝罘医院
（烟台毓璜顶医院芝罘分院）（3）、芝罘区妇幼保健计划生育服务中心（1）</t>
    <phoneticPr fontId="3" type="noConversion"/>
  </si>
  <si>
    <t>护士
（A岗）</t>
    <phoneticPr fontId="3" type="noConversion"/>
  </si>
  <si>
    <t>从事护理及相关工作</t>
    <phoneticPr fontId="3" type="noConversion"/>
  </si>
  <si>
    <t>护理、护理学</t>
    <phoneticPr fontId="3" type="noConversion"/>
  </si>
  <si>
    <t>烟台芝罘医院
（烟台毓璜顶医院芝罘分院）</t>
    <phoneticPr fontId="3" type="noConversion"/>
  </si>
  <si>
    <t>护士
（B岗）</t>
    <phoneticPr fontId="3" type="noConversion"/>
  </si>
  <si>
    <t>中专（含）以上</t>
    <phoneticPr fontId="3" type="noConversion"/>
  </si>
  <si>
    <t>国家统招全日制普通大中专院校毕业生</t>
    <phoneticPr fontId="3" type="noConversion"/>
  </si>
  <si>
    <t>护士
（定向岗位）</t>
    <phoneticPr fontId="3" type="noConversion"/>
  </si>
  <si>
    <t>烟台芝罘医院（通伸社区卫生服务中心）</t>
    <phoneticPr fontId="3" type="noConversion"/>
  </si>
  <si>
    <t>中医师</t>
    <phoneticPr fontId="3" type="noConversion"/>
  </si>
  <si>
    <t>中医类E</t>
    <phoneticPr fontId="3" type="noConversion"/>
  </si>
  <si>
    <t>从事社区中医类基础医疗和公共卫生服务工作</t>
    <phoneticPr fontId="3" type="noConversion"/>
  </si>
  <si>
    <t>中医学</t>
    <phoneticPr fontId="3" type="noConversion"/>
  </si>
  <si>
    <t>1、国家统招全日制普通高校毕业生；
2、取得执业医师资格证。</t>
    <phoneticPr fontId="3" type="noConversion"/>
  </si>
  <si>
    <t>从事社区西医类基础医疗和公共卫生服务工作</t>
    <phoneticPr fontId="3" type="noConversion"/>
  </si>
  <si>
    <t>临床医学、中西医临床医学</t>
    <phoneticPr fontId="3" type="noConversion"/>
  </si>
  <si>
    <t>影像科医师</t>
    <phoneticPr fontId="3" type="noConversion"/>
  </si>
  <si>
    <t>从事影像科临床诊疗工作</t>
    <phoneticPr fontId="3" type="noConversion"/>
  </si>
  <si>
    <t>临床医学、医学影像与核医学、医学影像学</t>
    <phoneticPr fontId="3" type="noConversion"/>
  </si>
  <si>
    <t>国家统招全日制普通高校毕业生</t>
    <phoneticPr fontId="3" type="noConversion"/>
  </si>
  <si>
    <t>肺科医院</t>
    <phoneticPr fontId="1" type="noConversion"/>
  </si>
  <si>
    <t>超声科医师</t>
    <phoneticPr fontId="3" type="noConversion"/>
  </si>
  <si>
    <t>从事超声科临床诊疗工作</t>
    <phoneticPr fontId="3" type="noConversion"/>
  </si>
  <si>
    <t>放射医师</t>
    <phoneticPr fontId="1" type="noConversion"/>
  </si>
  <si>
    <t>从事放射影像及相关工作</t>
    <phoneticPr fontId="1" type="noConversion"/>
  </si>
  <si>
    <t>护士</t>
    <phoneticPr fontId="1" type="noConversion"/>
  </si>
  <si>
    <t>护理、护理学</t>
    <phoneticPr fontId="1" type="noConversion"/>
  </si>
  <si>
    <t>烟台东方医院</t>
    <phoneticPr fontId="1" type="noConversion"/>
  </si>
  <si>
    <t>从事病人护理及相关工作</t>
    <phoneticPr fontId="1" type="noConversion"/>
  </si>
  <si>
    <t>大专（含）以上</t>
    <phoneticPr fontId="1" type="noConversion"/>
  </si>
  <si>
    <t>烟台凤凰台医院</t>
    <phoneticPr fontId="1" type="noConversion"/>
  </si>
  <si>
    <t>中专（含）以上</t>
    <phoneticPr fontId="1" type="noConversion"/>
  </si>
  <si>
    <t>芝罘区黄务中心卫生院</t>
    <phoneticPr fontId="3" type="noConversion"/>
  </si>
  <si>
    <t>中医师</t>
    <phoneticPr fontId="1" type="noConversion"/>
  </si>
  <si>
    <t>医疗类B</t>
    <phoneticPr fontId="1" type="noConversion"/>
  </si>
  <si>
    <t>从事中医临床岗位工作</t>
    <phoneticPr fontId="1" type="noConversion"/>
  </si>
  <si>
    <t>中医学</t>
    <phoneticPr fontId="1" type="noConversion"/>
  </si>
  <si>
    <t>本科（含）以上</t>
    <phoneticPr fontId="1" type="noConversion"/>
  </si>
  <si>
    <t>学士（含）以上</t>
    <phoneticPr fontId="1" type="noConversion"/>
  </si>
  <si>
    <t>从事临床中医诊疗及相关工作</t>
    <phoneticPr fontId="1" type="noConversion"/>
  </si>
  <si>
    <t>芝罘区区直机关医院（芝罘区东山街道社区卫生服务中心）</t>
    <phoneticPr fontId="1" type="noConversion"/>
  </si>
  <si>
    <t>临床医学、全科医学、公共卫生</t>
    <phoneticPr fontId="1" type="noConversion"/>
  </si>
  <si>
    <t>芝罘区幸福医院</t>
    <phoneticPr fontId="1" type="noConversion"/>
  </si>
  <si>
    <t>放射技士</t>
    <phoneticPr fontId="1" type="noConversion"/>
  </si>
  <si>
    <t>芝罘区幸福医院</t>
    <phoneticPr fontId="3" type="noConversion"/>
  </si>
  <si>
    <t>从事放射岗位工作</t>
    <phoneticPr fontId="1" type="noConversion"/>
  </si>
  <si>
    <t>放射技术</t>
    <phoneticPr fontId="1" type="noConversion"/>
  </si>
  <si>
    <t>芝罘区民政局</t>
    <phoneticPr fontId="11" type="noConversion"/>
  </si>
  <si>
    <t>烟台市儿童福利院</t>
    <phoneticPr fontId="11" type="noConversion"/>
  </si>
  <si>
    <t>全额</t>
    <phoneticPr fontId="11" type="noConversion"/>
  </si>
  <si>
    <t>临床医师</t>
    <phoneticPr fontId="11" type="noConversion"/>
  </si>
  <si>
    <t>医疗类B</t>
    <phoneticPr fontId="11" type="noConversion"/>
  </si>
  <si>
    <t>负责孤残儿童、老年人和精神病患者日常的身体检查、病情诊断、治疗等工作</t>
    <phoneticPr fontId="11" type="noConversion"/>
  </si>
  <si>
    <t>临床医学</t>
    <phoneticPr fontId="11" type="noConversion"/>
  </si>
  <si>
    <t>本科（含）以上</t>
    <phoneticPr fontId="11" type="noConversion"/>
  </si>
  <si>
    <t>学士（含）以上</t>
    <phoneticPr fontId="11" type="noConversion"/>
  </si>
  <si>
    <t>护士</t>
    <phoneticPr fontId="11" type="noConversion"/>
  </si>
  <si>
    <t>负责孤残儿童、老年人和精神病患者日常护理等工作</t>
    <phoneticPr fontId="11" type="noConversion"/>
  </si>
  <si>
    <t>大专（含）以上</t>
    <phoneticPr fontId="11" type="noConversion"/>
  </si>
  <si>
    <t>医疗类</t>
    <phoneticPr fontId="3" type="noConversion"/>
  </si>
  <si>
    <t>烟台东方医院、烟台凤凰台医院</t>
    <phoneticPr fontId="1" type="noConversion"/>
  </si>
  <si>
    <t>烟台东方医院、芝罘区幸福医院、烟台市只楚医院</t>
    <phoneticPr fontId="1" type="noConversion"/>
  </si>
  <si>
    <t>公立医院总量控制、备案制管理，面向服务基层毕业生招聘</t>
    <phoneticPr fontId="3" type="noConversion"/>
  </si>
  <si>
    <t>1、国家统招全日制普通高校毕业生；
2、有两年以上工作经历，取得放射人员上岗证。</t>
    <phoneticPr fontId="3" type="noConversion"/>
  </si>
  <si>
    <t>1、国家统招全日制普通大中专院校毕业生；
2、有两年以上工作经历；
3、取得执业资格证。</t>
    <phoneticPr fontId="3" type="noConversion"/>
  </si>
  <si>
    <t>公立医院总量控制、备案制管理，单独报名，不参加统一笔试</t>
    <phoneticPr fontId="3" type="noConversion"/>
  </si>
  <si>
    <t>公立医院总量控制、备案制管理，单独报名，不参加统一笔试</t>
    <phoneticPr fontId="3" type="noConversion"/>
  </si>
  <si>
    <t xml:space="preserve">国家统招全日制普通高校毕业生
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</si>
</sst>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30" workbookViewId="0">
      <selection activeCell="A3" sqref="A3:A38"/>
    </sheetView>
  </sheetViews>
  <sheetFormatPr defaultRowHeight="12"/>
  <cols>
    <col min="1" max="1" width="3.875" style="8" customWidth="1"/>
    <col min="2" max="2" width="4.25" style="7" customWidth="1"/>
    <col min="3" max="3" width="15.5" style="8" customWidth="1"/>
    <col min="4" max="4" width="5.25" style="8" customWidth="1"/>
    <col min="5" max="5" width="6.5" style="2" customWidth="1"/>
    <col min="6" max="6" width="6.375" style="2" customWidth="1"/>
    <col min="7" max="7" width="14.875" style="3" customWidth="1"/>
    <col min="8" max="8" width="4.75" style="9" customWidth="1"/>
    <col min="9" max="9" width="27.125" style="2" customWidth="1"/>
    <col min="10" max="10" width="9.125" style="2" customWidth="1"/>
    <col min="11" max="11" width="9.375" style="2" customWidth="1"/>
    <col min="12" max="12" width="25.125" style="10" customWidth="1"/>
    <col min="13" max="13" width="11.875" style="15" customWidth="1"/>
    <col min="14" max="16384" width="9" style="2"/>
  </cols>
  <sheetData>
    <row r="1" spans="1:13" s="1" customFormat="1" ht="42.75" customHeight="1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6" customFormat="1" ht="34.5" customHeight="1">
      <c r="A2" s="4" t="s">
        <v>21</v>
      </c>
      <c r="B2" s="4" t="s">
        <v>22</v>
      </c>
      <c r="C2" s="4" t="s">
        <v>30</v>
      </c>
      <c r="D2" s="4" t="s">
        <v>23</v>
      </c>
      <c r="E2" s="5" t="s">
        <v>0</v>
      </c>
      <c r="F2" s="5" t="s">
        <v>1</v>
      </c>
      <c r="G2" s="5" t="s">
        <v>2</v>
      </c>
      <c r="H2" s="17" t="s">
        <v>43</v>
      </c>
      <c r="I2" s="5" t="s">
        <v>24</v>
      </c>
      <c r="J2" s="5" t="s">
        <v>25</v>
      </c>
      <c r="K2" s="5" t="s">
        <v>26</v>
      </c>
      <c r="L2" s="5" t="s">
        <v>27</v>
      </c>
      <c r="M2" s="11" t="s">
        <v>31</v>
      </c>
    </row>
    <row r="3" spans="1:13" s="15" customFormat="1" ht="36" customHeight="1">
      <c r="A3" s="18">
        <f>ROW()-2</f>
        <v>1</v>
      </c>
      <c r="B3" s="34" t="s">
        <v>75</v>
      </c>
      <c r="C3" s="39" t="s">
        <v>20</v>
      </c>
      <c r="D3" s="18" t="s">
        <v>76</v>
      </c>
      <c r="E3" s="18" t="s">
        <v>77</v>
      </c>
      <c r="F3" s="18" t="s">
        <v>78</v>
      </c>
      <c r="G3" s="18" t="s">
        <v>79</v>
      </c>
      <c r="H3" s="18">
        <v>5</v>
      </c>
      <c r="I3" s="19" t="s">
        <v>80</v>
      </c>
      <c r="J3" s="20" t="s">
        <v>81</v>
      </c>
      <c r="K3" s="18" t="s">
        <v>82</v>
      </c>
      <c r="L3" s="21" t="s">
        <v>32</v>
      </c>
      <c r="M3" s="12"/>
    </row>
    <row r="4" spans="1:13" s="15" customFormat="1" ht="36" customHeight="1">
      <c r="A4" s="18">
        <f t="shared" ref="A4:A38" si="0">ROW()-2</f>
        <v>2</v>
      </c>
      <c r="B4" s="34"/>
      <c r="C4" s="40"/>
      <c r="D4" s="18" t="s">
        <v>76</v>
      </c>
      <c r="E4" s="18" t="s">
        <v>83</v>
      </c>
      <c r="F4" s="18" t="s">
        <v>78</v>
      </c>
      <c r="G4" s="18" t="s">
        <v>84</v>
      </c>
      <c r="H4" s="18">
        <v>1</v>
      </c>
      <c r="I4" s="22" t="s">
        <v>85</v>
      </c>
      <c r="J4" s="14" t="s">
        <v>81</v>
      </c>
      <c r="K4" s="18" t="s">
        <v>82</v>
      </c>
      <c r="L4" s="21" t="s">
        <v>32</v>
      </c>
      <c r="M4" s="12"/>
    </row>
    <row r="5" spans="1:13" s="15" customFormat="1" ht="49.5" customHeight="1">
      <c r="A5" s="18">
        <f t="shared" si="0"/>
        <v>3</v>
      </c>
      <c r="B5" s="34"/>
      <c r="C5" s="39" t="s">
        <v>86</v>
      </c>
      <c r="D5" s="18" t="s">
        <v>87</v>
      </c>
      <c r="E5" s="18" t="s">
        <v>88</v>
      </c>
      <c r="F5" s="18" t="s">
        <v>161</v>
      </c>
      <c r="G5" s="23" t="s">
        <v>89</v>
      </c>
      <c r="H5" s="24">
        <v>3</v>
      </c>
      <c r="I5" s="22" t="s">
        <v>90</v>
      </c>
      <c r="J5" s="14" t="s">
        <v>91</v>
      </c>
      <c r="K5" s="18" t="s">
        <v>92</v>
      </c>
      <c r="L5" s="21" t="s">
        <v>33</v>
      </c>
      <c r="M5" s="13" t="s">
        <v>167</v>
      </c>
    </row>
    <row r="6" spans="1:13" s="15" customFormat="1" ht="53.25" customHeight="1">
      <c r="A6" s="18">
        <f t="shared" si="0"/>
        <v>4</v>
      </c>
      <c r="B6" s="34"/>
      <c r="C6" s="41"/>
      <c r="D6" s="18" t="s">
        <v>87</v>
      </c>
      <c r="E6" s="18" t="s">
        <v>93</v>
      </c>
      <c r="F6" s="18" t="s">
        <v>161</v>
      </c>
      <c r="G6" s="23" t="s">
        <v>94</v>
      </c>
      <c r="H6" s="24">
        <v>2</v>
      </c>
      <c r="I6" s="22" t="s">
        <v>95</v>
      </c>
      <c r="J6" s="14" t="s">
        <v>91</v>
      </c>
      <c r="K6" s="18" t="s">
        <v>92</v>
      </c>
      <c r="L6" s="21" t="s">
        <v>33</v>
      </c>
      <c r="M6" s="13" t="s">
        <v>44</v>
      </c>
    </row>
    <row r="7" spans="1:13" s="15" customFormat="1" ht="53.25" customHeight="1">
      <c r="A7" s="18">
        <f t="shared" si="0"/>
        <v>5</v>
      </c>
      <c r="B7" s="34"/>
      <c r="C7" s="41"/>
      <c r="D7" s="18" t="s">
        <v>87</v>
      </c>
      <c r="E7" s="18" t="s">
        <v>96</v>
      </c>
      <c r="F7" s="18" t="s">
        <v>161</v>
      </c>
      <c r="G7" s="23" t="s">
        <v>97</v>
      </c>
      <c r="H7" s="24">
        <v>1</v>
      </c>
      <c r="I7" s="22" t="s">
        <v>98</v>
      </c>
      <c r="J7" s="14" t="s">
        <v>91</v>
      </c>
      <c r="K7" s="18" t="s">
        <v>92</v>
      </c>
      <c r="L7" s="21" t="s">
        <v>33</v>
      </c>
      <c r="M7" s="13" t="s">
        <v>168</v>
      </c>
    </row>
    <row r="8" spans="1:13" s="15" customFormat="1" ht="53.25" customHeight="1">
      <c r="A8" s="18">
        <f t="shared" si="0"/>
        <v>6</v>
      </c>
      <c r="B8" s="34"/>
      <c r="C8" s="41"/>
      <c r="D8" s="18" t="s">
        <v>46</v>
      </c>
      <c r="E8" s="18" t="s">
        <v>47</v>
      </c>
      <c r="F8" s="18" t="s">
        <v>161</v>
      </c>
      <c r="G8" s="23" t="s">
        <v>49</v>
      </c>
      <c r="H8" s="24">
        <v>1</v>
      </c>
      <c r="I8" s="22" t="s">
        <v>50</v>
      </c>
      <c r="J8" s="14" t="s">
        <v>51</v>
      </c>
      <c r="K8" s="18" t="s">
        <v>52</v>
      </c>
      <c r="L8" s="21" t="s">
        <v>33</v>
      </c>
      <c r="M8" s="13" t="s">
        <v>168</v>
      </c>
    </row>
    <row r="9" spans="1:13" s="15" customFormat="1" ht="53.25" customHeight="1">
      <c r="A9" s="18">
        <f t="shared" si="0"/>
        <v>7</v>
      </c>
      <c r="B9" s="34"/>
      <c r="C9" s="41"/>
      <c r="D9" s="18" t="s">
        <v>46</v>
      </c>
      <c r="E9" s="18" t="s">
        <v>53</v>
      </c>
      <c r="F9" s="18" t="s">
        <v>161</v>
      </c>
      <c r="G9" s="23" t="s">
        <v>54</v>
      </c>
      <c r="H9" s="24">
        <v>2</v>
      </c>
      <c r="I9" s="22" t="s">
        <v>55</v>
      </c>
      <c r="J9" s="14" t="s">
        <v>51</v>
      </c>
      <c r="K9" s="18" t="s">
        <v>52</v>
      </c>
      <c r="L9" s="21" t="s">
        <v>33</v>
      </c>
      <c r="M9" s="13" t="s">
        <v>168</v>
      </c>
    </row>
    <row r="10" spans="1:13" s="15" customFormat="1" ht="53.25" customHeight="1">
      <c r="A10" s="18">
        <f t="shared" si="0"/>
        <v>8</v>
      </c>
      <c r="B10" s="34"/>
      <c r="C10" s="41"/>
      <c r="D10" s="18" t="s">
        <v>46</v>
      </c>
      <c r="E10" s="18" t="s">
        <v>56</v>
      </c>
      <c r="F10" s="18" t="s">
        <v>161</v>
      </c>
      <c r="G10" s="23" t="s">
        <v>57</v>
      </c>
      <c r="H10" s="24">
        <v>1</v>
      </c>
      <c r="I10" s="22" t="s">
        <v>58</v>
      </c>
      <c r="J10" s="14" t="s">
        <v>51</v>
      </c>
      <c r="K10" s="18" t="s">
        <v>52</v>
      </c>
      <c r="L10" s="21" t="s">
        <v>33</v>
      </c>
      <c r="M10" s="13" t="s">
        <v>168</v>
      </c>
    </row>
    <row r="11" spans="1:13" s="15" customFormat="1" ht="65.25" customHeight="1">
      <c r="A11" s="18">
        <f t="shared" si="0"/>
        <v>9</v>
      </c>
      <c r="B11" s="34"/>
      <c r="C11" s="41"/>
      <c r="D11" s="18" t="s">
        <v>46</v>
      </c>
      <c r="E11" s="18" t="s">
        <v>59</v>
      </c>
      <c r="F11" s="18" t="s">
        <v>48</v>
      </c>
      <c r="G11" s="23" t="s">
        <v>60</v>
      </c>
      <c r="H11" s="24">
        <v>5</v>
      </c>
      <c r="I11" s="22" t="s">
        <v>61</v>
      </c>
      <c r="J11" s="14" t="s">
        <v>10</v>
      </c>
      <c r="K11" s="18" t="s">
        <v>11</v>
      </c>
      <c r="L11" s="25" t="s">
        <v>34</v>
      </c>
      <c r="M11" s="13" t="s">
        <v>45</v>
      </c>
    </row>
    <row r="12" spans="1:13" s="15" customFormat="1" ht="36" customHeight="1">
      <c r="A12" s="18">
        <f t="shared" si="0"/>
        <v>10</v>
      </c>
      <c r="B12" s="34"/>
      <c r="C12" s="40"/>
      <c r="D12" s="18" t="s">
        <v>46</v>
      </c>
      <c r="E12" s="18" t="s">
        <v>62</v>
      </c>
      <c r="F12" s="12" t="s">
        <v>63</v>
      </c>
      <c r="G12" s="23" t="s">
        <v>12</v>
      </c>
      <c r="H12" s="24">
        <v>1</v>
      </c>
      <c r="I12" s="22" t="s">
        <v>64</v>
      </c>
      <c r="J12" s="14" t="s">
        <v>65</v>
      </c>
      <c r="K12" s="18"/>
      <c r="L12" s="25" t="s">
        <v>32</v>
      </c>
      <c r="M12" s="13" t="s">
        <v>45</v>
      </c>
    </row>
    <row r="13" spans="1:13" s="15" customFormat="1" ht="60.75" customHeight="1">
      <c r="A13" s="18">
        <f t="shared" si="0"/>
        <v>11</v>
      </c>
      <c r="B13" s="34"/>
      <c r="C13" s="18" t="s">
        <v>66</v>
      </c>
      <c r="D13" s="18" t="s">
        <v>46</v>
      </c>
      <c r="E13" s="18" t="s">
        <v>67</v>
      </c>
      <c r="F13" s="18" t="s">
        <v>68</v>
      </c>
      <c r="G13" s="23" t="s">
        <v>69</v>
      </c>
      <c r="H13" s="24">
        <v>2</v>
      </c>
      <c r="I13" s="22" t="s">
        <v>70</v>
      </c>
      <c r="J13" s="14" t="s">
        <v>10</v>
      </c>
      <c r="K13" s="18" t="s">
        <v>11</v>
      </c>
      <c r="L13" s="21" t="s">
        <v>35</v>
      </c>
      <c r="M13" s="13" t="s">
        <v>45</v>
      </c>
    </row>
    <row r="14" spans="1:13" s="15" customFormat="1" ht="51.75" customHeight="1">
      <c r="A14" s="18">
        <f t="shared" si="0"/>
        <v>12</v>
      </c>
      <c r="B14" s="35" t="s">
        <v>71</v>
      </c>
      <c r="C14" s="18" t="s">
        <v>72</v>
      </c>
      <c r="D14" s="18" t="s">
        <v>73</v>
      </c>
      <c r="E14" s="14" t="s">
        <v>17</v>
      </c>
      <c r="F14" s="18" t="s">
        <v>48</v>
      </c>
      <c r="G14" s="18" t="s">
        <v>18</v>
      </c>
      <c r="H14" s="18">
        <v>8</v>
      </c>
      <c r="I14" s="22" t="s">
        <v>74</v>
      </c>
      <c r="J14" s="14" t="s">
        <v>10</v>
      </c>
      <c r="K14" s="18" t="s">
        <v>11</v>
      </c>
      <c r="L14" s="26" t="s">
        <v>36</v>
      </c>
      <c r="M14" s="13" t="s">
        <v>45</v>
      </c>
    </row>
    <row r="15" spans="1:13" s="15" customFormat="1" ht="48" customHeight="1">
      <c r="A15" s="18">
        <f t="shared" si="0"/>
        <v>13</v>
      </c>
      <c r="B15" s="36"/>
      <c r="C15" s="18" t="s">
        <v>99</v>
      </c>
      <c r="D15" s="18" t="s">
        <v>73</v>
      </c>
      <c r="E15" s="14" t="s">
        <v>100</v>
      </c>
      <c r="F15" s="18" t="s">
        <v>48</v>
      </c>
      <c r="G15" s="18" t="s">
        <v>18</v>
      </c>
      <c r="H15" s="18">
        <v>4</v>
      </c>
      <c r="I15" s="22" t="s">
        <v>74</v>
      </c>
      <c r="J15" s="14" t="s">
        <v>10</v>
      </c>
      <c r="K15" s="18" t="s">
        <v>11</v>
      </c>
      <c r="L15" s="26" t="s">
        <v>36</v>
      </c>
      <c r="M15" s="13" t="s">
        <v>164</v>
      </c>
    </row>
    <row r="16" spans="1:13" s="15" customFormat="1" ht="59.25" customHeight="1">
      <c r="A16" s="18">
        <f t="shared" si="0"/>
        <v>14</v>
      </c>
      <c r="B16" s="36"/>
      <c r="C16" s="18" t="s">
        <v>101</v>
      </c>
      <c r="D16" s="18" t="s">
        <v>46</v>
      </c>
      <c r="E16" s="14" t="s">
        <v>102</v>
      </c>
      <c r="F16" s="12" t="s">
        <v>63</v>
      </c>
      <c r="G16" s="23" t="s">
        <v>103</v>
      </c>
      <c r="H16" s="24">
        <v>4</v>
      </c>
      <c r="I16" s="22" t="s">
        <v>104</v>
      </c>
      <c r="J16" s="14" t="s">
        <v>10</v>
      </c>
      <c r="K16" s="18" t="s">
        <v>11</v>
      </c>
      <c r="L16" s="31" t="s">
        <v>169</v>
      </c>
      <c r="M16" s="13" t="s">
        <v>45</v>
      </c>
    </row>
    <row r="17" spans="1:13" s="15" customFormat="1" ht="36" customHeight="1">
      <c r="A17" s="18">
        <f t="shared" si="0"/>
        <v>15</v>
      </c>
      <c r="B17" s="36"/>
      <c r="C17" s="18" t="s">
        <v>105</v>
      </c>
      <c r="D17" s="18" t="s">
        <v>46</v>
      </c>
      <c r="E17" s="14" t="s">
        <v>106</v>
      </c>
      <c r="F17" s="12" t="s">
        <v>63</v>
      </c>
      <c r="G17" s="23" t="s">
        <v>103</v>
      </c>
      <c r="H17" s="24">
        <v>10</v>
      </c>
      <c r="I17" s="22" t="s">
        <v>104</v>
      </c>
      <c r="J17" s="14" t="s">
        <v>107</v>
      </c>
      <c r="K17" s="18"/>
      <c r="L17" s="25" t="s">
        <v>108</v>
      </c>
      <c r="M17" s="13" t="s">
        <v>45</v>
      </c>
    </row>
    <row r="18" spans="1:13" s="15" customFormat="1" ht="48" customHeight="1">
      <c r="A18" s="18">
        <f t="shared" si="0"/>
        <v>16</v>
      </c>
      <c r="B18" s="36"/>
      <c r="C18" s="18" t="s">
        <v>105</v>
      </c>
      <c r="D18" s="18" t="s">
        <v>46</v>
      </c>
      <c r="E18" s="14" t="s">
        <v>109</v>
      </c>
      <c r="F18" s="12" t="s">
        <v>63</v>
      </c>
      <c r="G18" s="23" t="s">
        <v>103</v>
      </c>
      <c r="H18" s="24">
        <v>3</v>
      </c>
      <c r="I18" s="22" t="s">
        <v>104</v>
      </c>
      <c r="J18" s="14" t="s">
        <v>107</v>
      </c>
      <c r="K18" s="18"/>
      <c r="L18" s="25" t="s">
        <v>108</v>
      </c>
      <c r="M18" s="13" t="s">
        <v>164</v>
      </c>
    </row>
    <row r="19" spans="1:13" s="15" customFormat="1" ht="54" customHeight="1">
      <c r="A19" s="18">
        <f t="shared" si="0"/>
        <v>17</v>
      </c>
      <c r="B19" s="36"/>
      <c r="C19" s="18" t="s">
        <v>110</v>
      </c>
      <c r="D19" s="18" t="s">
        <v>46</v>
      </c>
      <c r="E19" s="14" t="s">
        <v>111</v>
      </c>
      <c r="F19" s="18" t="s">
        <v>112</v>
      </c>
      <c r="G19" s="23" t="s">
        <v>113</v>
      </c>
      <c r="H19" s="24">
        <v>1</v>
      </c>
      <c r="I19" s="22" t="s">
        <v>114</v>
      </c>
      <c r="J19" s="14" t="s">
        <v>65</v>
      </c>
      <c r="K19" s="18"/>
      <c r="L19" s="25" t="s">
        <v>115</v>
      </c>
      <c r="M19" s="13" t="s">
        <v>45</v>
      </c>
    </row>
    <row r="20" spans="1:13" s="15" customFormat="1" ht="55.5" customHeight="1">
      <c r="A20" s="18">
        <f t="shared" si="0"/>
        <v>18</v>
      </c>
      <c r="B20" s="36"/>
      <c r="C20" s="18" t="s">
        <v>110</v>
      </c>
      <c r="D20" s="18" t="s">
        <v>46</v>
      </c>
      <c r="E20" s="14" t="s">
        <v>17</v>
      </c>
      <c r="F20" s="18" t="s">
        <v>48</v>
      </c>
      <c r="G20" s="23" t="s">
        <v>116</v>
      </c>
      <c r="H20" s="24">
        <v>1</v>
      </c>
      <c r="I20" s="22" t="s">
        <v>117</v>
      </c>
      <c r="J20" s="14" t="s">
        <v>65</v>
      </c>
      <c r="K20" s="18"/>
      <c r="L20" s="25" t="s">
        <v>115</v>
      </c>
      <c r="M20" s="13" t="s">
        <v>45</v>
      </c>
    </row>
    <row r="21" spans="1:13" s="15" customFormat="1" ht="36" customHeight="1">
      <c r="A21" s="18">
        <f t="shared" si="0"/>
        <v>19</v>
      </c>
      <c r="B21" s="36"/>
      <c r="C21" s="18" t="s">
        <v>105</v>
      </c>
      <c r="D21" s="18" t="s">
        <v>46</v>
      </c>
      <c r="E21" s="14" t="s">
        <v>118</v>
      </c>
      <c r="F21" s="18" t="s">
        <v>48</v>
      </c>
      <c r="G21" s="23" t="s">
        <v>119</v>
      </c>
      <c r="H21" s="24">
        <v>3</v>
      </c>
      <c r="I21" s="22" t="s">
        <v>120</v>
      </c>
      <c r="J21" s="14" t="s">
        <v>10</v>
      </c>
      <c r="K21" s="18" t="s">
        <v>11</v>
      </c>
      <c r="L21" s="21" t="s">
        <v>121</v>
      </c>
      <c r="M21" s="13" t="s">
        <v>45</v>
      </c>
    </row>
    <row r="22" spans="1:13" s="15" customFormat="1" ht="46.5" customHeight="1">
      <c r="A22" s="18">
        <f t="shared" si="0"/>
        <v>20</v>
      </c>
      <c r="B22" s="36"/>
      <c r="C22" s="18" t="s">
        <v>122</v>
      </c>
      <c r="D22" s="18" t="s">
        <v>73</v>
      </c>
      <c r="E22" s="14" t="s">
        <v>118</v>
      </c>
      <c r="F22" s="18" t="s">
        <v>48</v>
      </c>
      <c r="G22" s="23" t="s">
        <v>119</v>
      </c>
      <c r="H22" s="24">
        <v>1</v>
      </c>
      <c r="I22" s="22" t="s">
        <v>120</v>
      </c>
      <c r="J22" s="14" t="s">
        <v>10</v>
      </c>
      <c r="K22" s="18" t="s">
        <v>11</v>
      </c>
      <c r="L22" s="26" t="s">
        <v>38</v>
      </c>
      <c r="M22" s="13" t="s">
        <v>45</v>
      </c>
    </row>
    <row r="23" spans="1:13" s="15" customFormat="1" ht="59.25" customHeight="1">
      <c r="A23" s="18">
        <f t="shared" si="0"/>
        <v>21</v>
      </c>
      <c r="B23" s="36"/>
      <c r="C23" s="18" t="s">
        <v>66</v>
      </c>
      <c r="D23" s="18" t="s">
        <v>46</v>
      </c>
      <c r="E23" s="14" t="s">
        <v>123</v>
      </c>
      <c r="F23" s="18" t="s">
        <v>48</v>
      </c>
      <c r="G23" s="23" t="s">
        <v>124</v>
      </c>
      <c r="H23" s="24">
        <v>2</v>
      </c>
      <c r="I23" s="22" t="s">
        <v>120</v>
      </c>
      <c r="J23" s="14" t="s">
        <v>10</v>
      </c>
      <c r="K23" s="18" t="s">
        <v>11</v>
      </c>
      <c r="L23" s="21" t="s">
        <v>32</v>
      </c>
      <c r="M23" s="13" t="s">
        <v>45</v>
      </c>
    </row>
    <row r="24" spans="1:13" s="15" customFormat="1" ht="48" customHeight="1">
      <c r="A24" s="18">
        <f t="shared" si="0"/>
        <v>22</v>
      </c>
      <c r="B24" s="36"/>
      <c r="C24" s="18" t="s">
        <v>3</v>
      </c>
      <c r="D24" s="18" t="s">
        <v>73</v>
      </c>
      <c r="E24" s="14" t="s">
        <v>125</v>
      </c>
      <c r="F24" s="18" t="s">
        <v>13</v>
      </c>
      <c r="G24" s="25" t="s">
        <v>126</v>
      </c>
      <c r="H24" s="24">
        <v>1</v>
      </c>
      <c r="I24" s="22" t="s">
        <v>28</v>
      </c>
      <c r="J24" s="14" t="s">
        <v>10</v>
      </c>
      <c r="K24" s="18" t="s">
        <v>11</v>
      </c>
      <c r="L24" s="21" t="s">
        <v>32</v>
      </c>
      <c r="M24" s="13" t="s">
        <v>45</v>
      </c>
    </row>
    <row r="25" spans="1:13" s="15" customFormat="1" ht="48.75" customHeight="1">
      <c r="A25" s="18">
        <f t="shared" si="0"/>
        <v>23</v>
      </c>
      <c r="B25" s="36"/>
      <c r="C25" s="18" t="s">
        <v>3</v>
      </c>
      <c r="D25" s="18" t="s">
        <v>73</v>
      </c>
      <c r="E25" s="14" t="s">
        <v>127</v>
      </c>
      <c r="F25" s="12" t="s">
        <v>63</v>
      </c>
      <c r="G25" s="23" t="s">
        <v>15</v>
      </c>
      <c r="H25" s="24">
        <v>1</v>
      </c>
      <c r="I25" s="22" t="s">
        <v>128</v>
      </c>
      <c r="J25" s="14" t="s">
        <v>65</v>
      </c>
      <c r="K25" s="12"/>
      <c r="L25" s="26" t="s">
        <v>39</v>
      </c>
      <c r="M25" s="13" t="s">
        <v>45</v>
      </c>
    </row>
    <row r="26" spans="1:13" s="15" customFormat="1" ht="42" customHeight="1">
      <c r="A26" s="18">
        <f t="shared" si="0"/>
        <v>24</v>
      </c>
      <c r="B26" s="36"/>
      <c r="C26" s="18" t="s">
        <v>129</v>
      </c>
      <c r="D26" s="18" t="s">
        <v>73</v>
      </c>
      <c r="E26" s="14" t="s">
        <v>14</v>
      </c>
      <c r="F26" s="18" t="s">
        <v>7</v>
      </c>
      <c r="G26" s="25" t="s">
        <v>130</v>
      </c>
      <c r="H26" s="18">
        <v>1</v>
      </c>
      <c r="I26" s="22" t="s">
        <v>16</v>
      </c>
      <c r="J26" s="14" t="s">
        <v>131</v>
      </c>
      <c r="K26" s="12"/>
      <c r="L26" s="26" t="s">
        <v>39</v>
      </c>
      <c r="M26" s="14"/>
    </row>
    <row r="27" spans="1:13" s="15" customFormat="1" ht="36" customHeight="1">
      <c r="A27" s="18">
        <f t="shared" si="0"/>
        <v>25</v>
      </c>
      <c r="B27" s="34" t="s">
        <v>71</v>
      </c>
      <c r="C27" s="18" t="s">
        <v>132</v>
      </c>
      <c r="D27" s="18" t="s">
        <v>73</v>
      </c>
      <c r="E27" s="14" t="s">
        <v>127</v>
      </c>
      <c r="F27" s="18" t="s">
        <v>7</v>
      </c>
      <c r="G27" s="23" t="s">
        <v>130</v>
      </c>
      <c r="H27" s="24">
        <v>2</v>
      </c>
      <c r="I27" s="22" t="s">
        <v>128</v>
      </c>
      <c r="J27" s="14" t="s">
        <v>133</v>
      </c>
      <c r="K27" s="12"/>
      <c r="L27" s="25" t="s">
        <v>108</v>
      </c>
      <c r="M27" s="14"/>
    </row>
    <row r="28" spans="1:13" s="15" customFormat="1" ht="53.25" customHeight="1">
      <c r="A28" s="18">
        <f t="shared" si="0"/>
        <v>26</v>
      </c>
      <c r="B28" s="34"/>
      <c r="C28" s="18" t="s">
        <v>134</v>
      </c>
      <c r="D28" s="18" t="s">
        <v>6</v>
      </c>
      <c r="E28" s="14" t="s">
        <v>127</v>
      </c>
      <c r="F28" s="18" t="s">
        <v>7</v>
      </c>
      <c r="G28" s="18" t="s">
        <v>8</v>
      </c>
      <c r="H28" s="18">
        <v>1</v>
      </c>
      <c r="I28" s="22" t="s">
        <v>128</v>
      </c>
      <c r="J28" s="14" t="s">
        <v>9</v>
      </c>
      <c r="K28" s="18"/>
      <c r="L28" s="30" t="s">
        <v>166</v>
      </c>
      <c r="M28" s="14"/>
    </row>
    <row r="29" spans="1:13" s="15" customFormat="1" ht="36" customHeight="1">
      <c r="A29" s="18">
        <f t="shared" si="0"/>
        <v>27</v>
      </c>
      <c r="B29" s="34"/>
      <c r="C29" s="18" t="s">
        <v>132</v>
      </c>
      <c r="D29" s="18" t="s">
        <v>73</v>
      </c>
      <c r="E29" s="14" t="s">
        <v>135</v>
      </c>
      <c r="F29" s="18" t="s">
        <v>112</v>
      </c>
      <c r="G29" s="23" t="s">
        <v>137</v>
      </c>
      <c r="H29" s="24">
        <v>1</v>
      </c>
      <c r="I29" s="22" t="s">
        <v>138</v>
      </c>
      <c r="J29" s="14" t="s">
        <v>139</v>
      </c>
      <c r="K29" s="18" t="s">
        <v>140</v>
      </c>
      <c r="L29" s="21" t="s">
        <v>37</v>
      </c>
      <c r="M29" s="14"/>
    </row>
    <row r="30" spans="1:13" s="15" customFormat="1" ht="44.25" customHeight="1">
      <c r="A30" s="18">
        <f t="shared" si="0"/>
        <v>28</v>
      </c>
      <c r="B30" s="34"/>
      <c r="C30" s="18" t="s">
        <v>129</v>
      </c>
      <c r="D30" s="18" t="s">
        <v>73</v>
      </c>
      <c r="E30" s="14" t="s">
        <v>135</v>
      </c>
      <c r="F30" s="18" t="s">
        <v>112</v>
      </c>
      <c r="G30" s="18" t="s">
        <v>141</v>
      </c>
      <c r="H30" s="18">
        <v>1</v>
      </c>
      <c r="I30" s="22" t="s">
        <v>138</v>
      </c>
      <c r="J30" s="14" t="s">
        <v>131</v>
      </c>
      <c r="K30" s="12"/>
      <c r="L30" s="21" t="s">
        <v>40</v>
      </c>
      <c r="M30" s="14"/>
    </row>
    <row r="31" spans="1:13" s="15" customFormat="1" ht="36" customHeight="1">
      <c r="A31" s="18">
        <f t="shared" si="0"/>
        <v>29</v>
      </c>
      <c r="B31" s="34"/>
      <c r="C31" s="18" t="s">
        <v>142</v>
      </c>
      <c r="D31" s="18" t="s">
        <v>73</v>
      </c>
      <c r="E31" s="14" t="s">
        <v>17</v>
      </c>
      <c r="F31" s="18" t="s">
        <v>13</v>
      </c>
      <c r="G31" s="23" t="s">
        <v>116</v>
      </c>
      <c r="H31" s="24">
        <v>3</v>
      </c>
      <c r="I31" s="22" t="s">
        <v>143</v>
      </c>
      <c r="J31" s="14" t="s">
        <v>139</v>
      </c>
      <c r="K31" s="18" t="s">
        <v>140</v>
      </c>
      <c r="L31" s="21" t="s">
        <v>37</v>
      </c>
      <c r="M31" s="14"/>
    </row>
    <row r="32" spans="1:13" s="15" customFormat="1" ht="57.75" customHeight="1">
      <c r="A32" s="18">
        <f t="shared" si="0"/>
        <v>30</v>
      </c>
      <c r="B32" s="34"/>
      <c r="C32" s="18" t="s">
        <v>163</v>
      </c>
      <c r="D32" s="18" t="s">
        <v>73</v>
      </c>
      <c r="E32" s="14" t="s">
        <v>17</v>
      </c>
      <c r="F32" s="18" t="s">
        <v>13</v>
      </c>
      <c r="G32" s="18" t="s">
        <v>18</v>
      </c>
      <c r="H32" s="18">
        <v>3</v>
      </c>
      <c r="I32" s="22" t="s">
        <v>74</v>
      </c>
      <c r="J32" s="14" t="s">
        <v>131</v>
      </c>
      <c r="K32" s="12"/>
      <c r="L32" s="21" t="s">
        <v>40</v>
      </c>
      <c r="M32" s="14"/>
    </row>
    <row r="33" spans="1:13" s="15" customFormat="1" ht="36" customHeight="1">
      <c r="A33" s="18">
        <f t="shared" si="0"/>
        <v>31</v>
      </c>
      <c r="B33" s="34"/>
      <c r="C33" s="18" t="s">
        <v>162</v>
      </c>
      <c r="D33" s="18" t="s">
        <v>73</v>
      </c>
      <c r="E33" s="14" t="s">
        <v>125</v>
      </c>
      <c r="F33" s="18" t="s">
        <v>13</v>
      </c>
      <c r="G33" s="25" t="s">
        <v>126</v>
      </c>
      <c r="H33" s="24">
        <v>2</v>
      </c>
      <c r="I33" s="22" t="s">
        <v>28</v>
      </c>
      <c r="J33" s="14" t="s">
        <v>10</v>
      </c>
      <c r="K33" s="18" t="s">
        <v>11</v>
      </c>
      <c r="L33" s="21" t="s">
        <v>32</v>
      </c>
      <c r="M33" s="14"/>
    </row>
    <row r="34" spans="1:13" s="15" customFormat="1" ht="39" customHeight="1">
      <c r="A34" s="18">
        <f t="shared" si="0"/>
        <v>32</v>
      </c>
      <c r="B34" s="34"/>
      <c r="C34" s="18" t="s">
        <v>144</v>
      </c>
      <c r="D34" s="18" t="s">
        <v>6</v>
      </c>
      <c r="E34" s="14" t="s">
        <v>145</v>
      </c>
      <c r="F34" s="18" t="s">
        <v>13</v>
      </c>
      <c r="G34" s="23" t="s">
        <v>19</v>
      </c>
      <c r="H34" s="24">
        <v>1</v>
      </c>
      <c r="I34" s="22" t="s">
        <v>4</v>
      </c>
      <c r="J34" s="14" t="s">
        <v>131</v>
      </c>
      <c r="K34" s="12"/>
      <c r="L34" s="21" t="s">
        <v>32</v>
      </c>
      <c r="M34" s="14"/>
    </row>
    <row r="35" spans="1:13" s="15" customFormat="1" ht="34.5" customHeight="1">
      <c r="A35" s="18">
        <f t="shared" si="0"/>
        <v>33</v>
      </c>
      <c r="B35" s="34"/>
      <c r="C35" s="18" t="s">
        <v>146</v>
      </c>
      <c r="D35" s="18" t="s">
        <v>6</v>
      </c>
      <c r="E35" s="14" t="s">
        <v>123</v>
      </c>
      <c r="F35" s="18" t="s">
        <v>13</v>
      </c>
      <c r="G35" s="23" t="s">
        <v>124</v>
      </c>
      <c r="H35" s="24">
        <v>1</v>
      </c>
      <c r="I35" s="22" t="s">
        <v>5</v>
      </c>
      <c r="J35" s="14" t="s">
        <v>131</v>
      </c>
      <c r="K35" s="12"/>
      <c r="L35" s="21" t="s">
        <v>32</v>
      </c>
      <c r="M35" s="14"/>
    </row>
    <row r="36" spans="1:13" s="15" customFormat="1" ht="62.25" customHeight="1">
      <c r="A36" s="18">
        <f t="shared" si="0"/>
        <v>34</v>
      </c>
      <c r="B36" s="34"/>
      <c r="C36" s="18" t="s">
        <v>134</v>
      </c>
      <c r="D36" s="18" t="s">
        <v>6</v>
      </c>
      <c r="E36" s="14" t="s">
        <v>145</v>
      </c>
      <c r="F36" s="18" t="s">
        <v>136</v>
      </c>
      <c r="G36" s="18" t="s">
        <v>147</v>
      </c>
      <c r="H36" s="18">
        <v>1</v>
      </c>
      <c r="I36" s="22" t="s">
        <v>148</v>
      </c>
      <c r="J36" s="14" t="s">
        <v>131</v>
      </c>
      <c r="K36" s="18"/>
      <c r="L36" s="30" t="s">
        <v>165</v>
      </c>
      <c r="M36" s="14"/>
    </row>
    <row r="37" spans="1:13" s="15" customFormat="1" ht="66" customHeight="1">
      <c r="A37" s="18">
        <f t="shared" si="0"/>
        <v>35</v>
      </c>
      <c r="B37" s="32" t="s">
        <v>149</v>
      </c>
      <c r="C37" s="27" t="s">
        <v>150</v>
      </c>
      <c r="D37" s="14" t="s">
        <v>151</v>
      </c>
      <c r="E37" s="14" t="s">
        <v>152</v>
      </c>
      <c r="F37" s="14" t="s">
        <v>153</v>
      </c>
      <c r="G37" s="14" t="s">
        <v>154</v>
      </c>
      <c r="H37" s="22">
        <v>1</v>
      </c>
      <c r="I37" s="22" t="s">
        <v>155</v>
      </c>
      <c r="J37" s="14" t="s">
        <v>156</v>
      </c>
      <c r="K37" s="14" t="s">
        <v>157</v>
      </c>
      <c r="L37" s="14" t="s">
        <v>41</v>
      </c>
      <c r="M37" s="16"/>
    </row>
    <row r="38" spans="1:13" s="15" customFormat="1" ht="41.25" customHeight="1">
      <c r="A38" s="18">
        <f t="shared" si="0"/>
        <v>36</v>
      </c>
      <c r="B38" s="33"/>
      <c r="C38" s="27" t="s">
        <v>150</v>
      </c>
      <c r="D38" s="27" t="s">
        <v>151</v>
      </c>
      <c r="E38" s="22" t="s">
        <v>158</v>
      </c>
      <c r="F38" s="28" t="s">
        <v>7</v>
      </c>
      <c r="G38" s="28" t="s">
        <v>159</v>
      </c>
      <c r="H38" s="29">
        <v>1</v>
      </c>
      <c r="I38" s="18" t="s">
        <v>16</v>
      </c>
      <c r="J38" s="28" t="s">
        <v>160</v>
      </c>
      <c r="K38" s="28"/>
      <c r="L38" s="25" t="s">
        <v>42</v>
      </c>
      <c r="M38" s="16"/>
    </row>
    <row r="39" spans="1:13">
      <c r="H39" s="9">
        <f>SUM(H3:H38)</f>
        <v>82</v>
      </c>
    </row>
  </sheetData>
  <mergeCells count="7">
    <mergeCell ref="B37:B38"/>
    <mergeCell ref="B3:B13"/>
    <mergeCell ref="B14:B26"/>
    <mergeCell ref="B27:B36"/>
    <mergeCell ref="A1:M1"/>
    <mergeCell ref="C3:C4"/>
    <mergeCell ref="C5:C12"/>
  </mergeCells>
  <phoneticPr fontId="3" type="noConversion"/>
  <conditionalFormatting sqref="E39:E1048576 E1:E13 D38">
    <cfRule type="duplicateValues" dxfId="6" priority="9"/>
  </conditionalFormatting>
  <conditionalFormatting sqref="J1:J2 J39:J1048576 I38">
    <cfRule type="cellIs" dxfId="5" priority="6" operator="equal">
      <formula>"中专（含）以上"</formula>
    </cfRule>
    <cfRule type="cellIs" dxfId="4" priority="7" operator="equal">
      <formula>"本科（含）以上"</formula>
    </cfRule>
    <cfRule type="cellIs" dxfId="3" priority="8" operator="equal">
      <formula>"大专（含）以上"</formula>
    </cfRule>
  </conditionalFormatting>
  <conditionalFormatting sqref="I39:I1048576 I1:I3 H38">
    <cfRule type="duplicateValues" dxfId="2" priority="5"/>
  </conditionalFormatting>
  <conditionalFormatting sqref="M1:M4 M39:M65538 L38">
    <cfRule type="cellIs" dxfId="1" priority="4" operator="equal">
      <formula>"编制实行备案制管理"</formula>
    </cfRule>
  </conditionalFormatting>
  <conditionalFormatting sqref="B1:B2 B39:B65538">
    <cfRule type="cellIs" dxfId="0" priority="3" operator="equal">
      <formula>"芝罘区卫生和计划生育局"</formula>
    </cfRule>
  </conditionalFormatting>
  <pageMargins left="0.19685039370078741" right="0.19685039370078741" top="0.55118110236220474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2016-03-29T01:44:18Z</cp:lastPrinted>
  <dcterms:created xsi:type="dcterms:W3CDTF">2006-09-16T00:00:00Z</dcterms:created>
  <dcterms:modified xsi:type="dcterms:W3CDTF">2017-01-03T09:14:50Z</dcterms:modified>
</cp:coreProperties>
</file>