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4"/>
  </bookViews>
  <sheets>
    <sheet name="语文成绩" sheetId="1" r:id="rId1"/>
    <sheet name="数学成绩" sheetId="2" r:id="rId2"/>
    <sheet name="英语成绩" sheetId="3" r:id="rId3"/>
    <sheet name="道法（政治方向）成绩" sheetId="4" r:id="rId4"/>
    <sheet name="科学（物理方向）成绩" sheetId="5" r:id="rId5"/>
    <sheet name="科学（化学方向）成绩 " sheetId="6" r:id="rId6"/>
    <sheet name="科学（生物方向）成绩" sheetId="7" r:id="rId7"/>
  </sheets>
  <definedNames>
    <definedName name="_xlnm._FilterDatabase" localSheetId="0" hidden="1">语文成绩!$B$2:$H$93</definedName>
    <definedName name="_xlnm._FilterDatabase" localSheetId="1" hidden="1">数学成绩!$B$2:$H$82</definedName>
    <definedName name="_xlnm._FilterDatabase" localSheetId="2" hidden="1">英语成绩!$B$2:$H$88</definedName>
    <definedName name="_xlnm._FilterDatabase" localSheetId="3" hidden="1">'道法（政治方向）成绩'!$B$2:$H$26</definedName>
    <definedName name="_xlnm._FilterDatabase" localSheetId="4" hidden="1">'科学（物理方向）成绩'!$B$2:$H$36</definedName>
    <definedName name="_xlnm._FilterDatabase" localSheetId="5" hidden="1">'科学（化学方向）成绩 '!$B$2:$H$18</definedName>
    <definedName name="_xlnm._FilterDatabase" localSheetId="6" hidden="1">'科学（生物方向）成绩'!$B$2:$H$38</definedName>
  </definedNames>
  <calcPr calcId="144525"/>
</workbook>
</file>

<file path=xl/sharedStrings.xml><?xml version="1.0" encoding="utf-8"?>
<sst xmlns="http://schemas.openxmlformats.org/spreadsheetml/2006/main" count="906" uniqueCount="419">
  <si>
    <t>宁波前湾新区公开招聘2026年事业编制教师总成绩</t>
  </si>
  <si>
    <t>序号</t>
  </si>
  <si>
    <t>学科</t>
  </si>
  <si>
    <t>姓名</t>
  </si>
  <si>
    <t>素养评估成绩</t>
  </si>
  <si>
    <t>学科专业测试成绩</t>
  </si>
  <si>
    <t>素养测试评估成绩</t>
  </si>
  <si>
    <t>课堂实操成绩</t>
  </si>
  <si>
    <t>最终成绩</t>
  </si>
  <si>
    <t>是否参加签约和体检</t>
  </si>
  <si>
    <t>备注</t>
  </si>
  <si>
    <t>语文</t>
  </si>
  <si>
    <t>章佳雯</t>
  </si>
  <si>
    <t>参加</t>
  </si>
  <si>
    <t>黄轩</t>
  </si>
  <si>
    <t>袁定沈</t>
  </si>
  <si>
    <t>朱奕</t>
  </si>
  <si>
    <t>余璧含</t>
  </si>
  <si>
    <t>姚星宇</t>
  </si>
  <si>
    <t>卞*燕</t>
  </si>
  <si>
    <t>黄*卉</t>
  </si>
  <si>
    <t>梁*铭</t>
  </si>
  <si>
    <t>杨*悦</t>
  </si>
  <si>
    <t>俞*颖</t>
  </si>
  <si>
    <t>周*佳</t>
  </si>
  <si>
    <t>高*铃</t>
  </si>
  <si>
    <t>何*湎</t>
  </si>
  <si>
    <t>许*</t>
  </si>
  <si>
    <t>张*景</t>
  </si>
  <si>
    <t>陈*宜</t>
  </si>
  <si>
    <t>孙*</t>
  </si>
  <si>
    <t>金*瑶</t>
  </si>
  <si>
    <t>郑*</t>
  </si>
  <si>
    <t>潘*凌</t>
  </si>
  <si>
    <t>张*涵</t>
  </si>
  <si>
    <t>游*敏</t>
  </si>
  <si>
    <t>余*敏</t>
  </si>
  <si>
    <t>王*楚</t>
  </si>
  <si>
    <t>余*忆</t>
  </si>
  <si>
    <t>岑*巧</t>
  </si>
  <si>
    <t>冯*珂</t>
  </si>
  <si>
    <t>傅*蕾</t>
  </si>
  <si>
    <t>张*心</t>
  </si>
  <si>
    <t>郑*羽</t>
  </si>
  <si>
    <t>陈*</t>
  </si>
  <si>
    <t>徐*雯</t>
  </si>
  <si>
    <t>金*涛</t>
  </si>
  <si>
    <t>马*流</t>
  </si>
  <si>
    <t xml:space="preserve">沈*晴 </t>
  </si>
  <si>
    <t>赵*怡</t>
  </si>
  <si>
    <t>孔*冰</t>
  </si>
  <si>
    <t>陆*怡</t>
  </si>
  <si>
    <t>胡*霞</t>
  </si>
  <si>
    <t>吴*典</t>
  </si>
  <si>
    <t>周*如</t>
  </si>
  <si>
    <t>马*</t>
  </si>
  <si>
    <t>手机尾号6325</t>
  </si>
  <si>
    <t>戴*桐</t>
  </si>
  <si>
    <t>手机尾号8806</t>
  </si>
  <si>
    <t>杨*淇</t>
  </si>
  <si>
    <t>蔡*坤</t>
  </si>
  <si>
    <t>孙*婷</t>
  </si>
  <si>
    <t>郑*骏</t>
  </si>
  <si>
    <t>胡*静</t>
  </si>
  <si>
    <t>聂*瑶</t>
  </si>
  <si>
    <t>屠*琰</t>
  </si>
  <si>
    <t>高*红</t>
  </si>
  <si>
    <t>梁*语</t>
  </si>
  <si>
    <t>章*茜</t>
  </si>
  <si>
    <t>郑*淇</t>
  </si>
  <si>
    <t>车*怡</t>
  </si>
  <si>
    <t>方*瑶</t>
  </si>
  <si>
    <t>张*宣</t>
  </si>
  <si>
    <t>周*</t>
  </si>
  <si>
    <t>手机尾号9905</t>
  </si>
  <si>
    <t>江*纯</t>
  </si>
  <si>
    <t>木*雪</t>
  </si>
  <si>
    <t>王*</t>
  </si>
  <si>
    <t>陈*颖</t>
  </si>
  <si>
    <t>沈*弈</t>
  </si>
  <si>
    <t>王*蕾</t>
  </si>
  <si>
    <t>章*键</t>
  </si>
  <si>
    <t>祝*扬</t>
  </si>
  <si>
    <t>岑*</t>
  </si>
  <si>
    <t>余*婧</t>
  </si>
  <si>
    <t>陈*蓁</t>
  </si>
  <si>
    <t>段*煖</t>
  </si>
  <si>
    <t>吕*</t>
  </si>
  <si>
    <t>王*璐</t>
  </si>
  <si>
    <t>周*男</t>
  </si>
  <si>
    <t>朱*瑶</t>
  </si>
  <si>
    <t>杨*杰</t>
  </si>
  <si>
    <t>朱*廷</t>
  </si>
  <si>
    <t>朱*</t>
  </si>
  <si>
    <t>王*欣</t>
  </si>
  <si>
    <t>手机尾号7522</t>
  </si>
  <si>
    <t>陈*梦</t>
  </si>
  <si>
    <t>张*璐</t>
  </si>
  <si>
    <t>盛*楠</t>
  </si>
  <si>
    <t>姚*昊</t>
  </si>
  <si>
    <t>葛*霞</t>
  </si>
  <si>
    <t>潘*</t>
  </si>
  <si>
    <t>金*乐</t>
  </si>
  <si>
    <t>陈*霞</t>
  </si>
  <si>
    <t>林*雯</t>
  </si>
  <si>
    <t>夏*</t>
  </si>
  <si>
    <t>数学</t>
  </si>
  <si>
    <t>叶博特</t>
  </si>
  <si>
    <t>陆佳佳</t>
  </si>
  <si>
    <t>黄科</t>
  </si>
  <si>
    <t>马梦幸</t>
  </si>
  <si>
    <t>奚嘉伟</t>
  </si>
  <si>
    <t>王文延</t>
  </si>
  <si>
    <t>朱*豪</t>
  </si>
  <si>
    <t>徐*</t>
  </si>
  <si>
    <t>手机尾号5486</t>
  </si>
  <si>
    <t>孙*洁</t>
  </si>
  <si>
    <t>孙*语</t>
  </si>
  <si>
    <t>楼*露</t>
  </si>
  <si>
    <t>赵*胜</t>
  </si>
  <si>
    <t>周*琪</t>
  </si>
  <si>
    <t>施*烨</t>
  </si>
  <si>
    <t>吴*哲</t>
  </si>
  <si>
    <t>施*怡</t>
  </si>
  <si>
    <t>胡*松</t>
  </si>
  <si>
    <t>葛*灿</t>
  </si>
  <si>
    <t>徐*柠</t>
  </si>
  <si>
    <t>手机尾号0251</t>
  </si>
  <si>
    <t>陈*香</t>
  </si>
  <si>
    <t>马*峰</t>
  </si>
  <si>
    <t>戴*未</t>
  </si>
  <si>
    <t>洪*茜</t>
  </si>
  <si>
    <t>韩*</t>
  </si>
  <si>
    <t>梁*康</t>
  </si>
  <si>
    <t>郑*波</t>
  </si>
  <si>
    <t>刘*杰</t>
  </si>
  <si>
    <t>陈*宇</t>
  </si>
  <si>
    <t>张*娜</t>
  </si>
  <si>
    <t>曾*烨</t>
  </si>
  <si>
    <t>俞*</t>
  </si>
  <si>
    <t>易*</t>
  </si>
  <si>
    <t>郑*怡</t>
  </si>
  <si>
    <t>王*熙</t>
  </si>
  <si>
    <t>陶*姿</t>
  </si>
  <si>
    <t>陈*兴</t>
  </si>
  <si>
    <t>赵*翔</t>
  </si>
  <si>
    <t>陈*萍</t>
  </si>
  <si>
    <t>乔*瑞</t>
  </si>
  <si>
    <t>黄*哲</t>
  </si>
  <si>
    <t>成*佳</t>
  </si>
  <si>
    <t>叶*彬</t>
  </si>
  <si>
    <t>王*景</t>
  </si>
  <si>
    <t>童*</t>
  </si>
  <si>
    <t>手机尾号4762</t>
  </si>
  <si>
    <t>王*萍</t>
  </si>
  <si>
    <t>章*豪</t>
  </si>
  <si>
    <t>杨*泽</t>
  </si>
  <si>
    <t>马*涛</t>
  </si>
  <si>
    <t>黄*凯</t>
  </si>
  <si>
    <t>手机尾号3190</t>
  </si>
  <si>
    <t>沈*锐</t>
  </si>
  <si>
    <t>林*程</t>
  </si>
  <si>
    <t>胡*阁</t>
  </si>
  <si>
    <t>朱*莎</t>
  </si>
  <si>
    <t>蔡*</t>
  </si>
  <si>
    <t>仲*琦</t>
  </si>
  <si>
    <t>张*雨</t>
  </si>
  <si>
    <t>包*晖</t>
  </si>
  <si>
    <t>章*心</t>
  </si>
  <si>
    <t>张*宇</t>
  </si>
  <si>
    <t>罗*杰</t>
  </si>
  <si>
    <t>张*恒</t>
  </si>
  <si>
    <t>冯*程</t>
  </si>
  <si>
    <t>蒋*杭</t>
  </si>
  <si>
    <t>陈*言</t>
  </si>
  <si>
    <t>陈*宏</t>
  </si>
  <si>
    <t>王*羽</t>
  </si>
  <si>
    <t>胡*栋</t>
  </si>
  <si>
    <t>姚*</t>
  </si>
  <si>
    <t>林*</t>
  </si>
  <si>
    <t>胡*哲</t>
  </si>
  <si>
    <t>叶*</t>
  </si>
  <si>
    <t>沈*爱</t>
  </si>
  <si>
    <t>余*怡</t>
  </si>
  <si>
    <t>刘*雅</t>
  </si>
  <si>
    <t>王*嘉</t>
  </si>
  <si>
    <t>陈*楠</t>
  </si>
  <si>
    <t>英语</t>
  </si>
  <si>
    <t>胡显乐</t>
  </si>
  <si>
    <t>张帆</t>
  </si>
  <si>
    <t>朱韦讳</t>
  </si>
  <si>
    <t>张琪莹</t>
  </si>
  <si>
    <t>何翊嘉</t>
  </si>
  <si>
    <t>唐川艺</t>
  </si>
  <si>
    <t>蔡函希</t>
  </si>
  <si>
    <t>张*</t>
  </si>
  <si>
    <t>98.0</t>
  </si>
  <si>
    <t>手机尾号8827</t>
  </si>
  <si>
    <t>章*</t>
  </si>
  <si>
    <t>99.5</t>
  </si>
  <si>
    <t>周*玥</t>
  </si>
  <si>
    <t>102.0</t>
  </si>
  <si>
    <t>周*睹</t>
  </si>
  <si>
    <t>97.0</t>
  </si>
  <si>
    <t>姚*涵</t>
  </si>
  <si>
    <t>96.5</t>
  </si>
  <si>
    <t>岑*婉</t>
  </si>
  <si>
    <t>95.5</t>
  </si>
  <si>
    <t>陈*怡</t>
  </si>
  <si>
    <t>手机尾号5067</t>
  </si>
  <si>
    <t>手机尾号8769</t>
  </si>
  <si>
    <t>黄*莹</t>
  </si>
  <si>
    <t>胡*能</t>
  </si>
  <si>
    <t>孙*佳</t>
  </si>
  <si>
    <t>97.5</t>
  </si>
  <si>
    <t>余*萱</t>
  </si>
  <si>
    <t>王*豪</t>
  </si>
  <si>
    <t>叶*妮</t>
  </si>
  <si>
    <t>手机号码3844</t>
  </si>
  <si>
    <t>刘*晴</t>
  </si>
  <si>
    <t>93.5</t>
  </si>
  <si>
    <t>吴*熙</t>
  </si>
  <si>
    <t>吴*彤</t>
  </si>
  <si>
    <t>89.5</t>
  </si>
  <si>
    <t>苏*蓉</t>
  </si>
  <si>
    <t>92.5</t>
  </si>
  <si>
    <t>陆*戴</t>
  </si>
  <si>
    <t>90.0</t>
  </si>
  <si>
    <t>陈*爽</t>
  </si>
  <si>
    <t>刘*</t>
  </si>
  <si>
    <t>105.0</t>
  </si>
  <si>
    <t>裴*琪</t>
  </si>
  <si>
    <t>任*尔</t>
  </si>
  <si>
    <t>程*婷</t>
  </si>
  <si>
    <t>87.0</t>
  </si>
  <si>
    <t>郑*莎</t>
  </si>
  <si>
    <t>吴*薇</t>
  </si>
  <si>
    <t>87.5</t>
  </si>
  <si>
    <t>周*怡</t>
  </si>
  <si>
    <t>90.5</t>
  </si>
  <si>
    <t>凌*</t>
  </si>
  <si>
    <t>94.0</t>
  </si>
  <si>
    <t>毕*俊</t>
  </si>
  <si>
    <t>92.0</t>
  </si>
  <si>
    <t>应*安</t>
  </si>
  <si>
    <t>94.5</t>
  </si>
  <si>
    <t>张*蕾</t>
  </si>
  <si>
    <t>91.5</t>
  </si>
  <si>
    <t>孙*琦</t>
  </si>
  <si>
    <t>91.0</t>
  </si>
  <si>
    <t>许*怡</t>
  </si>
  <si>
    <t>82.5</t>
  </si>
  <si>
    <t>沈*申</t>
  </si>
  <si>
    <t>98.5</t>
  </si>
  <si>
    <t>张*萍</t>
  </si>
  <si>
    <t>许*懿</t>
  </si>
  <si>
    <t>88.0</t>
  </si>
  <si>
    <t>俞*嘉</t>
  </si>
  <si>
    <t>80.5</t>
  </si>
  <si>
    <t>钟*超</t>
  </si>
  <si>
    <t>赵*凯</t>
  </si>
  <si>
    <t>邹*丹</t>
  </si>
  <si>
    <t>82.0</t>
  </si>
  <si>
    <t>徐*怡</t>
  </si>
  <si>
    <t>81.5</t>
  </si>
  <si>
    <t>黄*雯</t>
  </si>
  <si>
    <t>方*</t>
  </si>
  <si>
    <t>78.0</t>
  </si>
  <si>
    <t>宋*瑜</t>
  </si>
  <si>
    <t>80.0</t>
  </si>
  <si>
    <t>84.0</t>
  </si>
  <si>
    <t>孙*曦</t>
  </si>
  <si>
    <t>84.5</t>
  </si>
  <si>
    <t>倪*伦</t>
  </si>
  <si>
    <t>83.5</t>
  </si>
  <si>
    <t>黄*晨</t>
  </si>
  <si>
    <t>伍*梦</t>
  </si>
  <si>
    <t>沈*渊</t>
  </si>
  <si>
    <t>88.5</t>
  </si>
  <si>
    <t>丁*琦</t>
  </si>
  <si>
    <t>叶*智</t>
  </si>
  <si>
    <t>73.5</t>
  </si>
  <si>
    <t>王*杏</t>
  </si>
  <si>
    <t>79.5</t>
  </si>
  <si>
    <t>卢*妮</t>
  </si>
  <si>
    <t>王*乐</t>
  </si>
  <si>
    <t>王*珑</t>
  </si>
  <si>
    <t>程*郡</t>
  </si>
  <si>
    <t>葛*涵</t>
  </si>
  <si>
    <t>金*灿</t>
  </si>
  <si>
    <t>潘*馨</t>
  </si>
  <si>
    <t>77.0</t>
  </si>
  <si>
    <t>谢*群</t>
  </si>
  <si>
    <t>张*懿</t>
  </si>
  <si>
    <t>74.5</t>
  </si>
  <si>
    <t>张*元</t>
  </si>
  <si>
    <t>徐*琪</t>
  </si>
  <si>
    <t>章*怡</t>
  </si>
  <si>
    <t>瞿*玏</t>
  </si>
  <si>
    <t>黎*敏</t>
  </si>
  <si>
    <t>72.5</t>
  </si>
  <si>
    <t>张*堃</t>
  </si>
  <si>
    <t>69.0</t>
  </si>
  <si>
    <t>董*婷</t>
  </si>
  <si>
    <t>64.5</t>
  </si>
  <si>
    <t>余*诚</t>
  </si>
  <si>
    <t>67.0</t>
  </si>
  <si>
    <t>金*</t>
  </si>
  <si>
    <t>61.5</t>
  </si>
  <si>
    <t>道法（政治方向）</t>
  </si>
  <si>
    <t>许绚景</t>
  </si>
  <si>
    <t>龚欣颖</t>
  </si>
  <si>
    <t>袁贝</t>
  </si>
  <si>
    <t>俞亮</t>
  </si>
  <si>
    <t>唐佳铭</t>
  </si>
  <si>
    <t>董*境</t>
  </si>
  <si>
    <t>何*奇</t>
  </si>
  <si>
    <t>赵*婧</t>
  </si>
  <si>
    <t>毛*菲</t>
  </si>
  <si>
    <t>孟*宜</t>
  </si>
  <si>
    <t>施*杰</t>
  </si>
  <si>
    <t>叶*晴</t>
  </si>
  <si>
    <t>岑*阑</t>
  </si>
  <si>
    <t>邬*宁</t>
  </si>
  <si>
    <t>陆*佳</t>
  </si>
  <si>
    <t>刘*怡</t>
  </si>
  <si>
    <t>王*皓</t>
  </si>
  <si>
    <t>雷*雅</t>
  </si>
  <si>
    <t>袁*</t>
  </si>
  <si>
    <t>周*珂</t>
  </si>
  <si>
    <t>吴*楚</t>
  </si>
  <si>
    <t>叶*霞</t>
  </si>
  <si>
    <t>毛*顺</t>
  </si>
  <si>
    <t>王*瑞</t>
  </si>
  <si>
    <t>科学（物理方向）</t>
  </si>
  <si>
    <t>陈*嘉</t>
  </si>
  <si>
    <t>/</t>
  </si>
  <si>
    <t>课堂实操不合格</t>
  </si>
  <si>
    <t>童*博</t>
  </si>
  <si>
    <t>劳*涵</t>
  </si>
  <si>
    <t>林*璐</t>
  </si>
  <si>
    <t>黄*</t>
  </si>
  <si>
    <t>钱*</t>
  </si>
  <si>
    <t>张*城</t>
  </si>
  <si>
    <t>陈*浩</t>
  </si>
  <si>
    <t>石*睿</t>
  </si>
  <si>
    <t>励*逾</t>
  </si>
  <si>
    <t>沈*</t>
  </si>
  <si>
    <t>卢*佳</t>
  </si>
  <si>
    <t>毛*欣</t>
  </si>
  <si>
    <t>孙*鑫</t>
  </si>
  <si>
    <t>王*燕</t>
  </si>
  <si>
    <t>蒋*冰</t>
  </si>
  <si>
    <t>庄*俊</t>
  </si>
  <si>
    <t>施*</t>
  </si>
  <si>
    <t>范*怡</t>
  </si>
  <si>
    <t>张*晟</t>
  </si>
  <si>
    <t>王*铖</t>
  </si>
  <si>
    <t>徐*艺</t>
  </si>
  <si>
    <t>季*静</t>
  </si>
  <si>
    <t>侯*敏</t>
  </si>
  <si>
    <t>吴*</t>
  </si>
  <si>
    <t>鲍*磊</t>
  </si>
  <si>
    <t>冯*莹</t>
  </si>
  <si>
    <t>林*莹</t>
  </si>
  <si>
    <t>胡*欣</t>
  </si>
  <si>
    <t>江*铃</t>
  </si>
  <si>
    <t>李*鑫</t>
  </si>
  <si>
    <t>孟*佳</t>
  </si>
  <si>
    <t>李*啸</t>
  </si>
  <si>
    <t>陶*嘉</t>
  </si>
  <si>
    <t>科学（化学方向）</t>
  </si>
  <si>
    <t>邵嘉炜</t>
  </si>
  <si>
    <t>孙睿禧</t>
  </si>
  <si>
    <t>李人润</t>
  </si>
  <si>
    <t>郑*尹</t>
  </si>
  <si>
    <t>陈*远</t>
  </si>
  <si>
    <t>陈*超</t>
  </si>
  <si>
    <t>毛*炯</t>
  </si>
  <si>
    <t>赵*林</t>
  </si>
  <si>
    <t>马*莹</t>
  </si>
  <si>
    <t>俞*唯</t>
  </si>
  <si>
    <t>傅*晗</t>
  </si>
  <si>
    <t>胡*益</t>
  </si>
  <si>
    <t>王*涛</t>
  </si>
  <si>
    <t>叶*蓝</t>
  </si>
  <si>
    <t>科学（生物方向）</t>
  </si>
  <si>
    <t>李健康</t>
  </si>
  <si>
    <t>苏永业</t>
  </si>
  <si>
    <t>周一多</t>
  </si>
  <si>
    <t>陈*欣</t>
  </si>
  <si>
    <t>陈*烨</t>
  </si>
  <si>
    <t>陈*平</t>
  </si>
  <si>
    <t>陈*炜</t>
  </si>
  <si>
    <t>彭*雨</t>
  </si>
  <si>
    <t>陈*杰</t>
  </si>
  <si>
    <t>朱*琦</t>
  </si>
  <si>
    <t>宣*云</t>
  </si>
  <si>
    <t>骆*音</t>
  </si>
  <si>
    <t>应*阳</t>
  </si>
  <si>
    <t>翁*雯</t>
  </si>
  <si>
    <t>郑*妮</t>
  </si>
  <si>
    <t>郑*颖</t>
  </si>
  <si>
    <t>包*样</t>
  </si>
  <si>
    <t>成*拉</t>
  </si>
  <si>
    <t>陈*涵</t>
  </si>
  <si>
    <t>柴*文</t>
  </si>
  <si>
    <t>崔*琪</t>
  </si>
  <si>
    <t>邹*妤</t>
  </si>
  <si>
    <t>黄*仪</t>
  </si>
  <si>
    <t>胡*暄</t>
  </si>
  <si>
    <t>陆*瑜</t>
  </si>
  <si>
    <t>蔡*欣</t>
  </si>
  <si>
    <t>郭*仪</t>
  </si>
  <si>
    <t>江*</t>
  </si>
  <si>
    <t>吴*晔</t>
  </si>
  <si>
    <t>赵*</t>
  </si>
  <si>
    <t>杨*妍</t>
  </si>
  <si>
    <t>印*刚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</si>
</sst>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indexed="8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6" fillId="15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3" fillId="16" borderId="8" applyNumberFormat="false" applyAlignment="false" applyProtection="false">
      <alignment vertical="center"/>
    </xf>
    <xf numFmtId="0" fontId="23" fillId="27" borderId="11" applyNumberFormat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5" fillId="0" borderId="9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0" fontId="8" fillId="0" borderId="4" applyNumberFormat="false" applyFill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0" fillId="7" borderId="6" applyNumberFormat="false" applyFont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21" fillId="24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24" fillId="28" borderId="0" applyNumberFormat="false" applyBorder="false" applyAlignment="false" applyProtection="false">
      <alignment vertical="center"/>
    </xf>
    <xf numFmtId="0" fontId="22" fillId="16" borderId="7" applyNumberFormat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1" fillId="13" borderId="7" applyNumberFormat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true">
      <alignment vertical="center" wrapText="true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176" fontId="1" fillId="0" borderId="1" xfId="0" applyNumberFormat="true" applyFont="true" applyBorder="true" applyAlignment="true">
      <alignment horizontal="center" vertical="center"/>
    </xf>
    <xf numFmtId="0" fontId="0" fillId="0" borderId="1" xfId="0" applyBorder="true">
      <alignment vertical="center"/>
    </xf>
    <xf numFmtId="0" fontId="5" fillId="0" borderId="1" xfId="0" applyFont="true" applyBorder="true" applyAlignment="true">
      <alignment horizontal="justify" vertical="center"/>
    </xf>
    <xf numFmtId="0" fontId="4" fillId="0" borderId="3" xfId="0" applyFont="true" applyFill="true" applyBorder="true" applyAlignment="true">
      <alignment horizontal="center" vertical="center"/>
    </xf>
    <xf numFmtId="176" fontId="0" fillId="0" borderId="1" xfId="0" applyNumberFormat="true" applyBorder="true" applyAlignment="true">
      <alignment horizontal="center" vertical="center"/>
    </xf>
    <xf numFmtId="0" fontId="0" fillId="0" borderId="1" xfId="0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3"/>
  <sheetViews>
    <sheetView workbookViewId="0">
      <selection activeCell="H4" sqref="H4"/>
    </sheetView>
  </sheetViews>
  <sheetFormatPr defaultColWidth="8.89166666666667" defaultRowHeight="13.5"/>
  <cols>
    <col min="1" max="1" width="8.25833333333333" customWidth="true"/>
    <col min="2" max="2" width="10.375" style="2" customWidth="true"/>
    <col min="3" max="3" width="11" style="2" customWidth="true"/>
    <col min="4" max="4" width="4.875" customWidth="true"/>
    <col min="5" max="5" width="6.75833333333333" customWidth="true"/>
    <col min="6" max="8" width="8.625" customWidth="true"/>
    <col min="10" max="10" width="13.875" customWidth="true"/>
  </cols>
  <sheetData>
    <row r="1" ht="24" customHeight="true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true" ht="45" customHeight="true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15.75" spans="1:10">
      <c r="A3" s="5">
        <v>1</v>
      </c>
      <c r="B3" s="6" t="s">
        <v>11</v>
      </c>
      <c r="C3" s="6" t="s">
        <v>12</v>
      </c>
      <c r="D3" s="5">
        <v>90</v>
      </c>
      <c r="E3" s="5">
        <v>94</v>
      </c>
      <c r="F3" s="5">
        <f t="shared" ref="F3:F66" si="0">E3*0.6+D3*0.4</f>
        <v>92.4</v>
      </c>
      <c r="G3" s="9">
        <v>93.33</v>
      </c>
      <c r="H3" s="9">
        <f t="shared" ref="H3:H8" si="1">F3*0.5+G3*0.5</f>
        <v>92.865</v>
      </c>
      <c r="I3" s="5" t="s">
        <v>13</v>
      </c>
      <c r="J3" s="10"/>
    </row>
    <row r="4" ht="15.75" spans="1:10">
      <c r="A4" s="5">
        <v>2</v>
      </c>
      <c r="B4" s="6" t="s">
        <v>11</v>
      </c>
      <c r="C4" s="6" t="s">
        <v>14</v>
      </c>
      <c r="D4" s="5">
        <v>76</v>
      </c>
      <c r="E4" s="5">
        <v>91</v>
      </c>
      <c r="F4" s="5">
        <f t="shared" si="0"/>
        <v>85</v>
      </c>
      <c r="G4" s="9">
        <v>91.67</v>
      </c>
      <c r="H4" s="9">
        <f t="shared" si="1"/>
        <v>88.335</v>
      </c>
      <c r="I4" s="5" t="s">
        <v>13</v>
      </c>
      <c r="J4" s="10"/>
    </row>
    <row r="5" ht="15.75" spans="1:10">
      <c r="A5" s="5">
        <v>3</v>
      </c>
      <c r="B5" s="6" t="s">
        <v>11</v>
      </c>
      <c r="C5" s="6" t="s">
        <v>15</v>
      </c>
      <c r="D5" s="5">
        <v>76</v>
      </c>
      <c r="E5" s="5">
        <v>93</v>
      </c>
      <c r="F5" s="5">
        <f t="shared" si="0"/>
        <v>86.2</v>
      </c>
      <c r="G5" s="9">
        <v>90.33</v>
      </c>
      <c r="H5" s="9">
        <f t="shared" si="1"/>
        <v>88.265</v>
      </c>
      <c r="I5" s="5"/>
      <c r="J5" s="10"/>
    </row>
    <row r="6" ht="15.75" spans="1:10">
      <c r="A6" s="5">
        <v>4</v>
      </c>
      <c r="B6" s="6" t="s">
        <v>11</v>
      </c>
      <c r="C6" s="6" t="s">
        <v>16</v>
      </c>
      <c r="D6" s="5">
        <v>76</v>
      </c>
      <c r="E6" s="5">
        <v>95</v>
      </c>
      <c r="F6" s="5">
        <f t="shared" si="0"/>
        <v>87.4</v>
      </c>
      <c r="G6" s="9">
        <v>84.33</v>
      </c>
      <c r="H6" s="9">
        <f t="shared" si="1"/>
        <v>85.865</v>
      </c>
      <c r="I6" s="5"/>
      <c r="J6" s="10"/>
    </row>
    <row r="7" ht="15.75" spans="1:10">
      <c r="A7" s="5">
        <v>5</v>
      </c>
      <c r="B7" s="6" t="s">
        <v>11</v>
      </c>
      <c r="C7" s="6" t="s">
        <v>17</v>
      </c>
      <c r="D7" s="5">
        <v>76</v>
      </c>
      <c r="E7" s="5">
        <v>92</v>
      </c>
      <c r="F7" s="5">
        <f t="shared" si="0"/>
        <v>85.6</v>
      </c>
      <c r="G7" s="9">
        <v>84.33</v>
      </c>
      <c r="H7" s="9">
        <f t="shared" si="1"/>
        <v>84.965</v>
      </c>
      <c r="I7" s="5"/>
      <c r="J7" s="10"/>
    </row>
    <row r="8" ht="15.75" spans="1:10">
      <c r="A8" s="5">
        <v>6</v>
      </c>
      <c r="B8" s="6" t="s">
        <v>11</v>
      </c>
      <c r="C8" s="6" t="s">
        <v>18</v>
      </c>
      <c r="D8" s="5">
        <v>76</v>
      </c>
      <c r="E8" s="5">
        <v>91</v>
      </c>
      <c r="F8" s="5">
        <f t="shared" si="0"/>
        <v>85</v>
      </c>
      <c r="G8" s="9">
        <v>80</v>
      </c>
      <c r="H8" s="9">
        <f t="shared" si="1"/>
        <v>82.5</v>
      </c>
      <c r="I8" s="5"/>
      <c r="J8" s="10"/>
    </row>
    <row r="9" ht="15.75" spans="1:10">
      <c r="A9" s="5">
        <v>7</v>
      </c>
      <c r="B9" s="6" t="s">
        <v>11</v>
      </c>
      <c r="C9" s="6" t="s">
        <v>19</v>
      </c>
      <c r="D9" s="5">
        <v>90</v>
      </c>
      <c r="E9" s="5">
        <v>81</v>
      </c>
      <c r="F9" s="5">
        <f t="shared" si="0"/>
        <v>84.6</v>
      </c>
      <c r="G9" s="5"/>
      <c r="H9" s="5"/>
      <c r="I9" s="5"/>
      <c r="J9" s="10"/>
    </row>
    <row r="10" ht="15.75" spans="1:10">
      <c r="A10" s="5">
        <v>8</v>
      </c>
      <c r="B10" s="6" t="s">
        <v>11</v>
      </c>
      <c r="C10" s="6" t="s">
        <v>20</v>
      </c>
      <c r="D10" s="5">
        <v>76</v>
      </c>
      <c r="E10" s="5">
        <v>90</v>
      </c>
      <c r="F10" s="5">
        <f t="shared" si="0"/>
        <v>84.4</v>
      </c>
      <c r="G10" s="5"/>
      <c r="H10" s="5"/>
      <c r="I10" s="5"/>
      <c r="J10" s="10"/>
    </row>
    <row r="11" ht="15.75" spans="1:10">
      <c r="A11" s="5">
        <v>9</v>
      </c>
      <c r="B11" s="6" t="s">
        <v>11</v>
      </c>
      <c r="C11" s="6" t="s">
        <v>21</v>
      </c>
      <c r="D11" s="5">
        <v>76</v>
      </c>
      <c r="E11" s="5">
        <v>89</v>
      </c>
      <c r="F11" s="5">
        <f t="shared" si="0"/>
        <v>83.8</v>
      </c>
      <c r="G11" s="5"/>
      <c r="H11" s="5"/>
      <c r="I11" s="5"/>
      <c r="J11" s="10"/>
    </row>
    <row r="12" ht="15.75" spans="1:10">
      <c r="A12" s="5">
        <v>10</v>
      </c>
      <c r="B12" s="6" t="s">
        <v>11</v>
      </c>
      <c r="C12" s="6" t="s">
        <v>22</v>
      </c>
      <c r="D12" s="5">
        <v>76</v>
      </c>
      <c r="E12" s="5">
        <v>89</v>
      </c>
      <c r="F12" s="5">
        <f t="shared" si="0"/>
        <v>83.8</v>
      </c>
      <c r="G12" s="5"/>
      <c r="H12" s="5"/>
      <c r="I12" s="5"/>
      <c r="J12" s="10"/>
    </row>
    <row r="13" ht="15.75" spans="1:10">
      <c r="A13" s="5">
        <v>11</v>
      </c>
      <c r="B13" s="6" t="s">
        <v>11</v>
      </c>
      <c r="C13" s="6" t="s">
        <v>23</v>
      </c>
      <c r="D13" s="5">
        <v>76</v>
      </c>
      <c r="E13" s="5">
        <v>89</v>
      </c>
      <c r="F13" s="5">
        <f t="shared" si="0"/>
        <v>83.8</v>
      </c>
      <c r="G13" s="5"/>
      <c r="H13" s="5"/>
      <c r="I13" s="5"/>
      <c r="J13" s="10"/>
    </row>
    <row r="14" ht="15.75" spans="1:10">
      <c r="A14" s="5">
        <v>12</v>
      </c>
      <c r="B14" s="6" t="s">
        <v>11</v>
      </c>
      <c r="C14" s="6" t="s">
        <v>24</v>
      </c>
      <c r="D14" s="5">
        <v>76</v>
      </c>
      <c r="E14" s="5">
        <v>89</v>
      </c>
      <c r="F14" s="5">
        <f t="shared" si="0"/>
        <v>83.8</v>
      </c>
      <c r="G14" s="5"/>
      <c r="H14" s="5"/>
      <c r="I14" s="5"/>
      <c r="J14" s="10"/>
    </row>
    <row r="15" ht="15.75" spans="1:10">
      <c r="A15" s="5">
        <v>13</v>
      </c>
      <c r="B15" s="6" t="s">
        <v>11</v>
      </c>
      <c r="C15" s="6" t="s">
        <v>25</v>
      </c>
      <c r="D15" s="5">
        <v>76</v>
      </c>
      <c r="E15" s="5">
        <v>88</v>
      </c>
      <c r="F15" s="5">
        <f t="shared" si="0"/>
        <v>83.2</v>
      </c>
      <c r="G15" s="5"/>
      <c r="H15" s="5"/>
      <c r="I15" s="5"/>
      <c r="J15" s="10"/>
    </row>
    <row r="16" ht="15.75" spans="1:10">
      <c r="A16" s="5">
        <v>14</v>
      </c>
      <c r="B16" s="6" t="s">
        <v>11</v>
      </c>
      <c r="C16" s="6" t="s">
        <v>26</v>
      </c>
      <c r="D16" s="5">
        <v>76</v>
      </c>
      <c r="E16" s="5">
        <v>88</v>
      </c>
      <c r="F16" s="5">
        <f t="shared" si="0"/>
        <v>83.2</v>
      </c>
      <c r="G16" s="5"/>
      <c r="H16" s="5"/>
      <c r="I16" s="5"/>
      <c r="J16" s="10"/>
    </row>
    <row r="17" ht="15.75" spans="1:10">
      <c r="A17" s="5">
        <v>15</v>
      </c>
      <c r="B17" s="6" t="s">
        <v>11</v>
      </c>
      <c r="C17" s="6" t="s">
        <v>27</v>
      </c>
      <c r="D17" s="5">
        <v>85</v>
      </c>
      <c r="E17" s="5">
        <v>81</v>
      </c>
      <c r="F17" s="5">
        <f t="shared" si="0"/>
        <v>82.6</v>
      </c>
      <c r="G17" s="5"/>
      <c r="H17" s="5"/>
      <c r="I17" s="5"/>
      <c r="J17" s="10"/>
    </row>
    <row r="18" ht="15.75" spans="1:10">
      <c r="A18" s="5">
        <v>16</v>
      </c>
      <c r="B18" s="6" t="s">
        <v>11</v>
      </c>
      <c r="C18" s="6" t="s">
        <v>28</v>
      </c>
      <c r="D18" s="5">
        <v>80</v>
      </c>
      <c r="E18" s="5">
        <v>84</v>
      </c>
      <c r="F18" s="5">
        <f t="shared" si="0"/>
        <v>82.4</v>
      </c>
      <c r="G18" s="5"/>
      <c r="H18" s="5"/>
      <c r="I18" s="5"/>
      <c r="J18" s="10"/>
    </row>
    <row r="19" ht="15.75" spans="1:10">
      <c r="A19" s="5">
        <v>17</v>
      </c>
      <c r="B19" s="6" t="s">
        <v>11</v>
      </c>
      <c r="C19" s="6" t="s">
        <v>29</v>
      </c>
      <c r="D19" s="5">
        <v>85</v>
      </c>
      <c r="E19" s="5">
        <v>80</v>
      </c>
      <c r="F19" s="5">
        <f t="shared" si="0"/>
        <v>82</v>
      </c>
      <c r="G19" s="5"/>
      <c r="H19" s="5"/>
      <c r="I19" s="5"/>
      <c r="J19" s="10"/>
    </row>
    <row r="20" ht="15.75" spans="1:10">
      <c r="A20" s="5">
        <v>18</v>
      </c>
      <c r="B20" s="6" t="s">
        <v>11</v>
      </c>
      <c r="C20" s="6" t="s">
        <v>30</v>
      </c>
      <c r="D20" s="5">
        <v>76</v>
      </c>
      <c r="E20" s="5">
        <v>86</v>
      </c>
      <c r="F20" s="5">
        <f t="shared" si="0"/>
        <v>82</v>
      </c>
      <c r="G20" s="5"/>
      <c r="H20" s="5"/>
      <c r="I20" s="5"/>
      <c r="J20" s="10"/>
    </row>
    <row r="21" ht="15.75" spans="1:10">
      <c r="A21" s="5">
        <v>19</v>
      </c>
      <c r="B21" s="6" t="s">
        <v>11</v>
      </c>
      <c r="C21" s="6" t="s">
        <v>31</v>
      </c>
      <c r="D21" s="5">
        <v>76</v>
      </c>
      <c r="E21" s="5">
        <v>85</v>
      </c>
      <c r="F21" s="5">
        <f t="shared" si="0"/>
        <v>81.4</v>
      </c>
      <c r="G21" s="5"/>
      <c r="H21" s="5"/>
      <c r="I21" s="5"/>
      <c r="J21" s="10"/>
    </row>
    <row r="22" ht="15.75" spans="1:10">
      <c r="A22" s="5">
        <v>20</v>
      </c>
      <c r="B22" s="6" t="s">
        <v>11</v>
      </c>
      <c r="C22" s="6" t="s">
        <v>32</v>
      </c>
      <c r="D22" s="5">
        <v>76</v>
      </c>
      <c r="E22" s="5">
        <v>85</v>
      </c>
      <c r="F22" s="5">
        <f t="shared" si="0"/>
        <v>81.4</v>
      </c>
      <c r="G22" s="5"/>
      <c r="H22" s="5"/>
      <c r="I22" s="5"/>
      <c r="J22" s="11"/>
    </row>
    <row r="23" ht="15.75" spans="1:10">
      <c r="A23" s="5">
        <v>21</v>
      </c>
      <c r="B23" s="6" t="s">
        <v>11</v>
      </c>
      <c r="C23" s="6" t="s">
        <v>33</v>
      </c>
      <c r="D23" s="5">
        <v>76</v>
      </c>
      <c r="E23" s="5">
        <v>84</v>
      </c>
      <c r="F23" s="5">
        <f t="shared" si="0"/>
        <v>80.8</v>
      </c>
      <c r="G23" s="5"/>
      <c r="H23" s="5"/>
      <c r="I23" s="5"/>
      <c r="J23" s="10"/>
    </row>
    <row r="24" ht="15.75" spans="1:10">
      <c r="A24" s="5">
        <v>22</v>
      </c>
      <c r="B24" s="6" t="s">
        <v>11</v>
      </c>
      <c r="C24" s="6" t="s">
        <v>34</v>
      </c>
      <c r="D24" s="5">
        <v>76</v>
      </c>
      <c r="E24" s="5">
        <v>84</v>
      </c>
      <c r="F24" s="5">
        <f t="shared" si="0"/>
        <v>80.8</v>
      </c>
      <c r="G24" s="5"/>
      <c r="H24" s="5"/>
      <c r="I24" s="5"/>
      <c r="J24" s="10"/>
    </row>
    <row r="25" ht="15.75" spans="1:10">
      <c r="A25" s="5">
        <v>23</v>
      </c>
      <c r="B25" s="6" t="s">
        <v>11</v>
      </c>
      <c r="C25" s="6" t="s">
        <v>35</v>
      </c>
      <c r="D25" s="5">
        <v>76</v>
      </c>
      <c r="E25" s="5">
        <v>83</v>
      </c>
      <c r="F25" s="5">
        <f t="shared" si="0"/>
        <v>80.2</v>
      </c>
      <c r="G25" s="5"/>
      <c r="H25" s="5"/>
      <c r="I25" s="5"/>
      <c r="J25" s="10"/>
    </row>
    <row r="26" ht="15.75" spans="1:10">
      <c r="A26" s="5">
        <v>24</v>
      </c>
      <c r="B26" s="6" t="s">
        <v>11</v>
      </c>
      <c r="C26" s="6" t="s">
        <v>36</v>
      </c>
      <c r="D26" s="5">
        <v>76</v>
      </c>
      <c r="E26" s="5">
        <v>83</v>
      </c>
      <c r="F26" s="5">
        <f t="shared" si="0"/>
        <v>80.2</v>
      </c>
      <c r="G26" s="5"/>
      <c r="H26" s="5"/>
      <c r="I26" s="5"/>
      <c r="J26" s="10"/>
    </row>
    <row r="27" ht="15.75" spans="1:10">
      <c r="A27" s="5">
        <v>25</v>
      </c>
      <c r="B27" s="6" t="s">
        <v>11</v>
      </c>
      <c r="C27" s="6" t="s">
        <v>37</v>
      </c>
      <c r="D27" s="5">
        <v>80</v>
      </c>
      <c r="E27" s="5">
        <v>79</v>
      </c>
      <c r="F27" s="5">
        <f t="shared" si="0"/>
        <v>79.4</v>
      </c>
      <c r="G27" s="5"/>
      <c r="H27" s="5"/>
      <c r="I27" s="5"/>
      <c r="J27" s="10"/>
    </row>
    <row r="28" ht="15.75" spans="1:10">
      <c r="A28" s="5">
        <v>26</v>
      </c>
      <c r="B28" s="6" t="s">
        <v>11</v>
      </c>
      <c r="C28" s="6" t="s">
        <v>38</v>
      </c>
      <c r="D28" s="5">
        <v>58</v>
      </c>
      <c r="E28" s="5">
        <v>93</v>
      </c>
      <c r="F28" s="5">
        <f t="shared" si="0"/>
        <v>79</v>
      </c>
      <c r="G28" s="5"/>
      <c r="H28" s="5"/>
      <c r="I28" s="5"/>
      <c r="J28" s="10"/>
    </row>
    <row r="29" ht="15.75" spans="1:10">
      <c r="A29" s="5">
        <v>27</v>
      </c>
      <c r="B29" s="6" t="s">
        <v>11</v>
      </c>
      <c r="C29" s="6" t="s">
        <v>39</v>
      </c>
      <c r="D29" s="5">
        <v>58</v>
      </c>
      <c r="E29" s="5">
        <v>91</v>
      </c>
      <c r="F29" s="5">
        <f t="shared" si="0"/>
        <v>77.8</v>
      </c>
      <c r="G29" s="5"/>
      <c r="H29" s="5"/>
      <c r="I29" s="5"/>
      <c r="J29" s="10"/>
    </row>
    <row r="30" ht="15.75" spans="1:10">
      <c r="A30" s="5">
        <v>28</v>
      </c>
      <c r="B30" s="6" t="s">
        <v>11</v>
      </c>
      <c r="C30" s="6" t="s">
        <v>40</v>
      </c>
      <c r="D30" s="5">
        <v>58</v>
      </c>
      <c r="E30" s="5">
        <v>90</v>
      </c>
      <c r="F30" s="5">
        <f t="shared" si="0"/>
        <v>77.2</v>
      </c>
      <c r="G30" s="5"/>
      <c r="H30" s="5"/>
      <c r="I30" s="5"/>
      <c r="J30" s="10"/>
    </row>
    <row r="31" ht="15.75" spans="1:10">
      <c r="A31" s="5">
        <v>29</v>
      </c>
      <c r="B31" s="6" t="s">
        <v>11</v>
      </c>
      <c r="C31" s="6" t="s">
        <v>41</v>
      </c>
      <c r="D31" s="5">
        <v>58</v>
      </c>
      <c r="E31" s="5">
        <v>90</v>
      </c>
      <c r="F31" s="5">
        <f t="shared" si="0"/>
        <v>77.2</v>
      </c>
      <c r="G31" s="5"/>
      <c r="H31" s="5"/>
      <c r="I31" s="5"/>
      <c r="J31" s="10"/>
    </row>
    <row r="32" ht="15.75" spans="1:10">
      <c r="A32" s="5">
        <v>30</v>
      </c>
      <c r="B32" s="6" t="s">
        <v>11</v>
      </c>
      <c r="C32" s="6" t="s">
        <v>42</v>
      </c>
      <c r="D32" s="5">
        <v>58</v>
      </c>
      <c r="E32" s="5">
        <v>90</v>
      </c>
      <c r="F32" s="5">
        <f t="shared" si="0"/>
        <v>77.2</v>
      </c>
      <c r="G32" s="5"/>
      <c r="H32" s="5"/>
      <c r="I32" s="5"/>
      <c r="J32" s="10"/>
    </row>
    <row r="33" ht="15.75" spans="1:10">
      <c r="A33" s="5">
        <v>31</v>
      </c>
      <c r="B33" s="6" t="s">
        <v>11</v>
      </c>
      <c r="C33" s="6" t="s">
        <v>43</v>
      </c>
      <c r="D33" s="5">
        <v>58</v>
      </c>
      <c r="E33" s="5">
        <v>90</v>
      </c>
      <c r="F33" s="5">
        <f t="shared" si="0"/>
        <v>77.2</v>
      </c>
      <c r="G33" s="5"/>
      <c r="H33" s="5"/>
      <c r="I33" s="5"/>
      <c r="J33" s="10"/>
    </row>
    <row r="34" ht="15.75" spans="1:10">
      <c r="A34" s="5">
        <v>32</v>
      </c>
      <c r="B34" s="6" t="s">
        <v>11</v>
      </c>
      <c r="C34" s="6" t="s">
        <v>44</v>
      </c>
      <c r="D34" s="5">
        <v>76</v>
      </c>
      <c r="E34" s="5">
        <v>78</v>
      </c>
      <c r="F34" s="5">
        <f t="shared" si="0"/>
        <v>77.2</v>
      </c>
      <c r="G34" s="5"/>
      <c r="H34" s="5"/>
      <c r="I34" s="5"/>
      <c r="J34" s="10"/>
    </row>
    <row r="35" ht="15.75" spans="1:10">
      <c r="A35" s="5">
        <v>33</v>
      </c>
      <c r="B35" s="6" t="s">
        <v>11</v>
      </c>
      <c r="C35" s="6" t="s">
        <v>45</v>
      </c>
      <c r="D35" s="5">
        <v>76</v>
      </c>
      <c r="E35" s="5">
        <v>78</v>
      </c>
      <c r="F35" s="5">
        <f t="shared" si="0"/>
        <v>77.2</v>
      </c>
      <c r="G35" s="5"/>
      <c r="H35" s="5"/>
      <c r="I35" s="5"/>
      <c r="J35" s="10"/>
    </row>
    <row r="36" ht="15.75" spans="1:10">
      <c r="A36" s="5">
        <v>34</v>
      </c>
      <c r="B36" s="6" t="s">
        <v>11</v>
      </c>
      <c r="C36" s="6" t="s">
        <v>46</v>
      </c>
      <c r="D36" s="5">
        <v>58</v>
      </c>
      <c r="E36" s="5">
        <v>89</v>
      </c>
      <c r="F36" s="5">
        <f t="shared" si="0"/>
        <v>76.6</v>
      </c>
      <c r="G36" s="5"/>
      <c r="H36" s="5"/>
      <c r="I36" s="5"/>
      <c r="J36" s="10"/>
    </row>
    <row r="37" ht="15.75" spans="1:10">
      <c r="A37" s="5">
        <v>35</v>
      </c>
      <c r="B37" s="6" t="s">
        <v>11</v>
      </c>
      <c r="C37" s="6" t="s">
        <v>47</v>
      </c>
      <c r="D37" s="5">
        <v>58</v>
      </c>
      <c r="E37" s="5">
        <v>89</v>
      </c>
      <c r="F37" s="5">
        <f t="shared" si="0"/>
        <v>76.6</v>
      </c>
      <c r="G37" s="5"/>
      <c r="H37" s="5"/>
      <c r="I37" s="5"/>
      <c r="J37" s="10"/>
    </row>
    <row r="38" ht="15.75" spans="1:10">
      <c r="A38" s="5">
        <v>36</v>
      </c>
      <c r="B38" s="6" t="s">
        <v>11</v>
      </c>
      <c r="C38" s="6" t="s">
        <v>48</v>
      </c>
      <c r="D38" s="5">
        <v>58</v>
      </c>
      <c r="E38" s="5">
        <v>89</v>
      </c>
      <c r="F38" s="5">
        <f t="shared" si="0"/>
        <v>76.6</v>
      </c>
      <c r="G38" s="5"/>
      <c r="H38" s="5"/>
      <c r="I38" s="5"/>
      <c r="J38" s="10"/>
    </row>
    <row r="39" ht="15.75" spans="1:10">
      <c r="A39" s="5">
        <v>37</v>
      </c>
      <c r="B39" s="6" t="s">
        <v>11</v>
      </c>
      <c r="C39" s="6" t="s">
        <v>49</v>
      </c>
      <c r="D39" s="5">
        <v>58</v>
      </c>
      <c r="E39" s="5">
        <v>89</v>
      </c>
      <c r="F39" s="5">
        <f t="shared" si="0"/>
        <v>76.6</v>
      </c>
      <c r="G39" s="5"/>
      <c r="H39" s="5"/>
      <c r="I39" s="5"/>
      <c r="J39" s="10"/>
    </row>
    <row r="40" ht="15.75" spans="1:10">
      <c r="A40" s="5">
        <v>38</v>
      </c>
      <c r="B40" s="6" t="s">
        <v>11</v>
      </c>
      <c r="C40" s="6" t="s">
        <v>50</v>
      </c>
      <c r="D40" s="5">
        <v>58</v>
      </c>
      <c r="E40" s="5">
        <v>88</v>
      </c>
      <c r="F40" s="5">
        <f t="shared" si="0"/>
        <v>76</v>
      </c>
      <c r="G40" s="5"/>
      <c r="H40" s="5"/>
      <c r="I40" s="5"/>
      <c r="J40" s="10"/>
    </row>
    <row r="41" ht="15.75" spans="1:10">
      <c r="A41" s="5">
        <v>39</v>
      </c>
      <c r="B41" s="6" t="s">
        <v>11</v>
      </c>
      <c r="C41" s="6" t="s">
        <v>51</v>
      </c>
      <c r="D41" s="5">
        <v>58</v>
      </c>
      <c r="E41" s="5">
        <v>88</v>
      </c>
      <c r="F41" s="5">
        <f t="shared" si="0"/>
        <v>76</v>
      </c>
      <c r="G41" s="5"/>
      <c r="H41" s="5"/>
      <c r="I41" s="5"/>
      <c r="J41" s="10"/>
    </row>
    <row r="42" ht="15.75" spans="1:10">
      <c r="A42" s="5">
        <v>40</v>
      </c>
      <c r="B42" s="6" t="s">
        <v>11</v>
      </c>
      <c r="C42" s="6" t="s">
        <v>52</v>
      </c>
      <c r="D42" s="5">
        <v>58</v>
      </c>
      <c r="E42" s="5">
        <v>87</v>
      </c>
      <c r="F42" s="5">
        <f t="shared" si="0"/>
        <v>75.4</v>
      </c>
      <c r="G42" s="5"/>
      <c r="H42" s="5"/>
      <c r="I42" s="5"/>
      <c r="J42" s="10"/>
    </row>
    <row r="43" ht="15.75" spans="1:10">
      <c r="A43" s="5">
        <v>41</v>
      </c>
      <c r="B43" s="6" t="s">
        <v>11</v>
      </c>
      <c r="C43" s="6" t="s">
        <v>53</v>
      </c>
      <c r="D43" s="5">
        <v>58</v>
      </c>
      <c r="E43" s="5">
        <v>87</v>
      </c>
      <c r="F43" s="5">
        <f t="shared" si="0"/>
        <v>75.4</v>
      </c>
      <c r="G43" s="5"/>
      <c r="H43" s="5"/>
      <c r="I43" s="5"/>
      <c r="J43" s="10"/>
    </row>
    <row r="44" ht="15.75" spans="1:10">
      <c r="A44" s="5">
        <v>42</v>
      </c>
      <c r="B44" s="6" t="s">
        <v>11</v>
      </c>
      <c r="C44" s="6" t="s">
        <v>54</v>
      </c>
      <c r="D44" s="5">
        <v>58</v>
      </c>
      <c r="E44" s="5">
        <v>87</v>
      </c>
      <c r="F44" s="5">
        <f t="shared" si="0"/>
        <v>75.4</v>
      </c>
      <c r="G44" s="5"/>
      <c r="H44" s="5"/>
      <c r="I44" s="5"/>
      <c r="J44" s="10"/>
    </row>
    <row r="45" ht="15.75" spans="1:10">
      <c r="A45" s="5">
        <v>43</v>
      </c>
      <c r="B45" s="6" t="s">
        <v>11</v>
      </c>
      <c r="C45" s="6" t="s">
        <v>55</v>
      </c>
      <c r="D45" s="5">
        <v>76</v>
      </c>
      <c r="E45" s="5">
        <v>75</v>
      </c>
      <c r="F45" s="5">
        <f t="shared" si="0"/>
        <v>75.4</v>
      </c>
      <c r="G45" s="5"/>
      <c r="H45" s="5"/>
      <c r="I45" s="5"/>
      <c r="J45" s="10" t="s">
        <v>56</v>
      </c>
    </row>
    <row r="46" ht="15.75" spans="1:10">
      <c r="A46" s="5">
        <v>44</v>
      </c>
      <c r="B46" s="6" t="s">
        <v>11</v>
      </c>
      <c r="C46" s="6" t="s">
        <v>57</v>
      </c>
      <c r="D46" s="5">
        <v>58</v>
      </c>
      <c r="E46" s="5">
        <v>86</v>
      </c>
      <c r="F46" s="5">
        <f t="shared" si="0"/>
        <v>74.8</v>
      </c>
      <c r="G46" s="5"/>
      <c r="H46" s="5"/>
      <c r="I46" s="5"/>
      <c r="J46" s="10"/>
    </row>
    <row r="47" ht="15.75" spans="1:10">
      <c r="A47" s="5">
        <v>45</v>
      </c>
      <c r="B47" s="6" t="s">
        <v>11</v>
      </c>
      <c r="C47" s="6" t="s">
        <v>55</v>
      </c>
      <c r="D47" s="5">
        <v>58</v>
      </c>
      <c r="E47" s="5">
        <v>86</v>
      </c>
      <c r="F47" s="5">
        <f t="shared" si="0"/>
        <v>74.8</v>
      </c>
      <c r="G47" s="5"/>
      <c r="H47" s="5"/>
      <c r="I47" s="5"/>
      <c r="J47" s="10" t="s">
        <v>58</v>
      </c>
    </row>
    <row r="48" ht="15.75" spans="1:10">
      <c r="A48" s="5">
        <v>46</v>
      </c>
      <c r="B48" s="6" t="s">
        <v>11</v>
      </c>
      <c r="C48" s="6" t="s">
        <v>59</v>
      </c>
      <c r="D48" s="5">
        <v>58</v>
      </c>
      <c r="E48" s="5">
        <v>86</v>
      </c>
      <c r="F48" s="5">
        <f t="shared" si="0"/>
        <v>74.8</v>
      </c>
      <c r="G48" s="5"/>
      <c r="H48" s="5"/>
      <c r="I48" s="5"/>
      <c r="J48" s="10"/>
    </row>
    <row r="49" ht="15.75" spans="1:10">
      <c r="A49" s="5">
        <v>47</v>
      </c>
      <c r="B49" s="6" t="s">
        <v>11</v>
      </c>
      <c r="C49" s="6" t="s">
        <v>60</v>
      </c>
      <c r="D49" s="5">
        <v>58</v>
      </c>
      <c r="E49" s="5">
        <v>85</v>
      </c>
      <c r="F49" s="5">
        <f t="shared" si="0"/>
        <v>74.2</v>
      </c>
      <c r="G49" s="5"/>
      <c r="H49" s="5"/>
      <c r="I49" s="5"/>
      <c r="J49" s="10"/>
    </row>
    <row r="50" ht="15.75" spans="1:10">
      <c r="A50" s="5">
        <v>48</v>
      </c>
      <c r="B50" s="6" t="s">
        <v>11</v>
      </c>
      <c r="C50" s="6" t="s">
        <v>61</v>
      </c>
      <c r="D50" s="5">
        <v>58</v>
      </c>
      <c r="E50" s="5">
        <v>85</v>
      </c>
      <c r="F50" s="5">
        <f t="shared" si="0"/>
        <v>74.2</v>
      </c>
      <c r="G50" s="5"/>
      <c r="H50" s="5"/>
      <c r="I50" s="5"/>
      <c r="J50" s="10"/>
    </row>
    <row r="51" ht="15.75" spans="1:10">
      <c r="A51" s="5">
        <v>49</v>
      </c>
      <c r="B51" s="6" t="s">
        <v>11</v>
      </c>
      <c r="C51" s="6" t="s">
        <v>62</v>
      </c>
      <c r="D51" s="5">
        <v>58</v>
      </c>
      <c r="E51" s="5">
        <v>85</v>
      </c>
      <c r="F51" s="5">
        <f t="shared" si="0"/>
        <v>74.2</v>
      </c>
      <c r="G51" s="5"/>
      <c r="H51" s="5"/>
      <c r="I51" s="5"/>
      <c r="J51" s="10"/>
    </row>
    <row r="52" ht="15.75" spans="1:10">
      <c r="A52" s="5">
        <v>50</v>
      </c>
      <c r="B52" s="6" t="s">
        <v>11</v>
      </c>
      <c r="C52" s="6" t="s">
        <v>63</v>
      </c>
      <c r="D52" s="5">
        <v>76</v>
      </c>
      <c r="E52" s="5">
        <v>73</v>
      </c>
      <c r="F52" s="5">
        <f t="shared" si="0"/>
        <v>74.2</v>
      </c>
      <c r="G52" s="5"/>
      <c r="H52" s="5"/>
      <c r="I52" s="5"/>
      <c r="J52" s="10"/>
    </row>
    <row r="53" ht="15.75" spans="1:10">
      <c r="A53" s="5">
        <v>51</v>
      </c>
      <c r="B53" s="6" t="s">
        <v>11</v>
      </c>
      <c r="C53" s="6" t="s">
        <v>64</v>
      </c>
      <c r="D53" s="5">
        <v>58</v>
      </c>
      <c r="E53" s="5">
        <v>84</v>
      </c>
      <c r="F53" s="5">
        <f t="shared" si="0"/>
        <v>73.6</v>
      </c>
      <c r="G53" s="5"/>
      <c r="H53" s="5"/>
      <c r="I53" s="5"/>
      <c r="J53" s="10"/>
    </row>
    <row r="54" ht="15.75" spans="1:10">
      <c r="A54" s="5">
        <v>52</v>
      </c>
      <c r="B54" s="6" t="s">
        <v>11</v>
      </c>
      <c r="C54" s="6" t="s">
        <v>65</v>
      </c>
      <c r="D54" s="5">
        <v>58</v>
      </c>
      <c r="E54" s="5">
        <v>84</v>
      </c>
      <c r="F54" s="5">
        <f t="shared" si="0"/>
        <v>73.6</v>
      </c>
      <c r="G54" s="5"/>
      <c r="H54" s="5"/>
      <c r="I54" s="5"/>
      <c r="J54" s="10"/>
    </row>
    <row r="55" ht="15.75" spans="1:10">
      <c r="A55" s="5">
        <v>53</v>
      </c>
      <c r="B55" s="6" t="s">
        <v>11</v>
      </c>
      <c r="C55" s="6" t="s">
        <v>66</v>
      </c>
      <c r="D55" s="5">
        <v>58</v>
      </c>
      <c r="E55" s="5">
        <v>83</v>
      </c>
      <c r="F55" s="5">
        <f t="shared" si="0"/>
        <v>73</v>
      </c>
      <c r="G55" s="5"/>
      <c r="H55" s="5"/>
      <c r="I55" s="5"/>
      <c r="J55" s="10"/>
    </row>
    <row r="56" ht="15.75" spans="1:10">
      <c r="A56" s="5">
        <v>54</v>
      </c>
      <c r="B56" s="6" t="s">
        <v>11</v>
      </c>
      <c r="C56" s="6" t="s">
        <v>67</v>
      </c>
      <c r="D56" s="5">
        <v>58</v>
      </c>
      <c r="E56" s="5">
        <v>83</v>
      </c>
      <c r="F56" s="5">
        <f t="shared" si="0"/>
        <v>73</v>
      </c>
      <c r="G56" s="5"/>
      <c r="H56" s="5"/>
      <c r="I56" s="5"/>
      <c r="J56" s="10"/>
    </row>
    <row r="57" ht="15.75" spans="1:10">
      <c r="A57" s="5">
        <v>55</v>
      </c>
      <c r="B57" s="6" t="s">
        <v>11</v>
      </c>
      <c r="C57" s="6" t="s">
        <v>68</v>
      </c>
      <c r="D57" s="5">
        <v>58</v>
      </c>
      <c r="E57" s="5">
        <v>82</v>
      </c>
      <c r="F57" s="5">
        <f t="shared" si="0"/>
        <v>72.4</v>
      </c>
      <c r="G57" s="5"/>
      <c r="H57" s="5"/>
      <c r="I57" s="5"/>
      <c r="J57" s="10"/>
    </row>
    <row r="58" ht="15.75" spans="1:10">
      <c r="A58" s="5">
        <v>56</v>
      </c>
      <c r="B58" s="6" t="s">
        <v>11</v>
      </c>
      <c r="C58" s="6" t="s">
        <v>69</v>
      </c>
      <c r="D58" s="5">
        <v>58</v>
      </c>
      <c r="E58" s="5">
        <v>82</v>
      </c>
      <c r="F58" s="5">
        <f t="shared" si="0"/>
        <v>72.4</v>
      </c>
      <c r="G58" s="5"/>
      <c r="H58" s="5"/>
      <c r="I58" s="5"/>
      <c r="J58" s="10"/>
    </row>
    <row r="59" ht="15.75" spans="1:10">
      <c r="A59" s="5">
        <v>57</v>
      </c>
      <c r="B59" s="6" t="s">
        <v>11</v>
      </c>
      <c r="C59" s="6" t="s">
        <v>70</v>
      </c>
      <c r="D59" s="5">
        <v>58</v>
      </c>
      <c r="E59" s="5">
        <v>81</v>
      </c>
      <c r="F59" s="5">
        <f t="shared" si="0"/>
        <v>71.8</v>
      </c>
      <c r="G59" s="5"/>
      <c r="H59" s="5"/>
      <c r="I59" s="5"/>
      <c r="J59" s="10"/>
    </row>
    <row r="60" ht="15.75" spans="1:10">
      <c r="A60" s="5">
        <v>58</v>
      </c>
      <c r="B60" s="6" t="s">
        <v>11</v>
      </c>
      <c r="C60" s="6" t="s">
        <v>71</v>
      </c>
      <c r="D60" s="5">
        <v>58</v>
      </c>
      <c r="E60" s="5">
        <v>81</v>
      </c>
      <c r="F60" s="5">
        <f t="shared" si="0"/>
        <v>71.8</v>
      </c>
      <c r="G60" s="5"/>
      <c r="H60" s="5"/>
      <c r="I60" s="5"/>
      <c r="J60" s="10"/>
    </row>
    <row r="61" ht="15.75" spans="1:10">
      <c r="A61" s="5">
        <v>59</v>
      </c>
      <c r="B61" s="6" t="s">
        <v>11</v>
      </c>
      <c r="C61" s="6" t="s">
        <v>72</v>
      </c>
      <c r="D61" s="5">
        <v>58</v>
      </c>
      <c r="E61" s="5">
        <v>81</v>
      </c>
      <c r="F61" s="5">
        <f t="shared" si="0"/>
        <v>71.8</v>
      </c>
      <c r="G61" s="5"/>
      <c r="H61" s="5"/>
      <c r="I61" s="5"/>
      <c r="J61" s="10"/>
    </row>
    <row r="62" ht="15.75" spans="1:10">
      <c r="A62" s="5">
        <v>60</v>
      </c>
      <c r="B62" s="6" t="s">
        <v>11</v>
      </c>
      <c r="C62" s="6" t="s">
        <v>73</v>
      </c>
      <c r="D62" s="5">
        <v>50</v>
      </c>
      <c r="E62" s="5">
        <v>86</v>
      </c>
      <c r="F62" s="5">
        <f t="shared" si="0"/>
        <v>71.6</v>
      </c>
      <c r="G62" s="5"/>
      <c r="H62" s="5"/>
      <c r="I62" s="5"/>
      <c r="J62" s="10" t="s">
        <v>74</v>
      </c>
    </row>
    <row r="63" ht="15.75" spans="1:10">
      <c r="A63" s="5">
        <v>61</v>
      </c>
      <c r="B63" s="6" t="s">
        <v>11</v>
      </c>
      <c r="C63" s="6" t="s">
        <v>75</v>
      </c>
      <c r="D63" s="5">
        <v>58</v>
      </c>
      <c r="E63" s="5">
        <v>80</v>
      </c>
      <c r="F63" s="5">
        <f t="shared" si="0"/>
        <v>71.2</v>
      </c>
      <c r="G63" s="5"/>
      <c r="H63" s="5"/>
      <c r="I63" s="5"/>
      <c r="J63" s="10"/>
    </row>
    <row r="64" ht="15.75" spans="1:10">
      <c r="A64" s="5">
        <v>62</v>
      </c>
      <c r="B64" s="6" t="s">
        <v>11</v>
      </c>
      <c r="C64" s="6" t="s">
        <v>76</v>
      </c>
      <c r="D64" s="5">
        <v>58</v>
      </c>
      <c r="E64" s="5">
        <v>80</v>
      </c>
      <c r="F64" s="5">
        <f t="shared" si="0"/>
        <v>71.2</v>
      </c>
      <c r="G64" s="5"/>
      <c r="H64" s="5"/>
      <c r="I64" s="5"/>
      <c r="J64" s="10"/>
    </row>
    <row r="65" ht="15.75" spans="1:10">
      <c r="A65" s="5">
        <v>63</v>
      </c>
      <c r="B65" s="6" t="s">
        <v>11</v>
      </c>
      <c r="C65" s="6" t="s">
        <v>77</v>
      </c>
      <c r="D65" s="5">
        <v>58</v>
      </c>
      <c r="E65" s="5">
        <v>80</v>
      </c>
      <c r="F65" s="5">
        <f t="shared" si="0"/>
        <v>71.2</v>
      </c>
      <c r="G65" s="5"/>
      <c r="H65" s="5"/>
      <c r="I65" s="5"/>
      <c r="J65" s="10"/>
    </row>
    <row r="66" ht="15.75" spans="1:10">
      <c r="A66" s="5">
        <v>64</v>
      </c>
      <c r="B66" s="6" t="s">
        <v>11</v>
      </c>
      <c r="C66" s="6" t="s">
        <v>78</v>
      </c>
      <c r="D66" s="5">
        <v>58</v>
      </c>
      <c r="E66" s="5">
        <v>79</v>
      </c>
      <c r="F66" s="5">
        <f t="shared" si="0"/>
        <v>70.6</v>
      </c>
      <c r="G66" s="5"/>
      <c r="H66" s="5"/>
      <c r="I66" s="5"/>
      <c r="J66" s="10"/>
    </row>
    <row r="67" ht="15.75" spans="1:10">
      <c r="A67" s="5">
        <v>65</v>
      </c>
      <c r="B67" s="6" t="s">
        <v>11</v>
      </c>
      <c r="C67" s="6" t="s">
        <v>79</v>
      </c>
      <c r="D67" s="5">
        <v>58</v>
      </c>
      <c r="E67" s="5">
        <v>79</v>
      </c>
      <c r="F67" s="5">
        <f t="shared" ref="F67:F93" si="2">E67*0.6+D67*0.4</f>
        <v>70.6</v>
      </c>
      <c r="G67" s="5"/>
      <c r="H67" s="5"/>
      <c r="I67" s="5"/>
      <c r="J67" s="10"/>
    </row>
    <row r="68" ht="15.75" spans="1:10">
      <c r="A68" s="5">
        <v>66</v>
      </c>
      <c r="B68" s="6" t="s">
        <v>11</v>
      </c>
      <c r="C68" s="6" t="s">
        <v>80</v>
      </c>
      <c r="D68" s="5">
        <v>58</v>
      </c>
      <c r="E68" s="5">
        <v>79</v>
      </c>
      <c r="F68" s="5">
        <f t="shared" si="2"/>
        <v>70.6</v>
      </c>
      <c r="G68" s="5"/>
      <c r="H68" s="5"/>
      <c r="I68" s="5"/>
      <c r="J68" s="10"/>
    </row>
    <row r="69" ht="15.75" spans="1:10">
      <c r="A69" s="5">
        <v>67</v>
      </c>
      <c r="B69" s="6" t="s">
        <v>11</v>
      </c>
      <c r="C69" s="6" t="s">
        <v>81</v>
      </c>
      <c r="D69" s="5">
        <v>58</v>
      </c>
      <c r="E69" s="5">
        <v>79</v>
      </c>
      <c r="F69" s="5">
        <f t="shared" si="2"/>
        <v>70.6</v>
      </c>
      <c r="G69" s="5"/>
      <c r="H69" s="5"/>
      <c r="I69" s="5"/>
      <c r="J69" s="10"/>
    </row>
    <row r="70" ht="15.75" spans="1:10">
      <c r="A70" s="5">
        <v>68</v>
      </c>
      <c r="B70" s="6" t="s">
        <v>11</v>
      </c>
      <c r="C70" s="6" t="s">
        <v>82</v>
      </c>
      <c r="D70" s="5">
        <v>50</v>
      </c>
      <c r="E70" s="5">
        <v>84</v>
      </c>
      <c r="F70" s="5">
        <f t="shared" si="2"/>
        <v>70.4</v>
      </c>
      <c r="G70" s="5"/>
      <c r="H70" s="5"/>
      <c r="I70" s="5"/>
      <c r="J70" s="10"/>
    </row>
    <row r="71" ht="15.75" spans="1:10">
      <c r="A71" s="5">
        <v>69</v>
      </c>
      <c r="B71" s="6" t="s">
        <v>11</v>
      </c>
      <c r="C71" s="6" t="s">
        <v>83</v>
      </c>
      <c r="D71" s="5">
        <v>58</v>
      </c>
      <c r="E71" s="5">
        <v>78</v>
      </c>
      <c r="F71" s="5">
        <f t="shared" si="2"/>
        <v>70</v>
      </c>
      <c r="G71" s="5"/>
      <c r="H71" s="5"/>
      <c r="I71" s="5"/>
      <c r="J71" s="10"/>
    </row>
    <row r="72" ht="15.75" spans="1:10">
      <c r="A72" s="5">
        <v>70</v>
      </c>
      <c r="B72" s="6" t="s">
        <v>11</v>
      </c>
      <c r="C72" s="6" t="s">
        <v>84</v>
      </c>
      <c r="D72" s="5">
        <v>58</v>
      </c>
      <c r="E72" s="5">
        <v>78</v>
      </c>
      <c r="F72" s="5">
        <f t="shared" si="2"/>
        <v>70</v>
      </c>
      <c r="G72" s="5"/>
      <c r="H72" s="5"/>
      <c r="I72" s="5"/>
      <c r="J72" s="10"/>
    </row>
    <row r="73" ht="15.75" spans="1:10">
      <c r="A73" s="5">
        <v>71</v>
      </c>
      <c r="B73" s="6" t="s">
        <v>11</v>
      </c>
      <c r="C73" s="6" t="s">
        <v>85</v>
      </c>
      <c r="D73" s="5">
        <v>58</v>
      </c>
      <c r="E73" s="5">
        <v>77</v>
      </c>
      <c r="F73" s="5">
        <f t="shared" si="2"/>
        <v>69.4</v>
      </c>
      <c r="G73" s="5"/>
      <c r="H73" s="5"/>
      <c r="I73" s="5"/>
      <c r="J73" s="10"/>
    </row>
    <row r="74" ht="15.75" spans="1:10">
      <c r="A74" s="5">
        <v>72</v>
      </c>
      <c r="B74" s="6" t="s">
        <v>11</v>
      </c>
      <c r="C74" s="6" t="s">
        <v>86</v>
      </c>
      <c r="D74" s="5">
        <v>58</v>
      </c>
      <c r="E74" s="5">
        <v>77</v>
      </c>
      <c r="F74" s="5">
        <f t="shared" si="2"/>
        <v>69.4</v>
      </c>
      <c r="G74" s="5"/>
      <c r="H74" s="5"/>
      <c r="I74" s="5"/>
      <c r="J74" s="10"/>
    </row>
    <row r="75" ht="15.75" spans="1:10">
      <c r="A75" s="5">
        <v>73</v>
      </c>
      <c r="B75" s="6" t="s">
        <v>11</v>
      </c>
      <c r="C75" s="6" t="s">
        <v>87</v>
      </c>
      <c r="D75" s="5">
        <v>58</v>
      </c>
      <c r="E75" s="5">
        <v>77</v>
      </c>
      <c r="F75" s="5">
        <f t="shared" si="2"/>
        <v>69.4</v>
      </c>
      <c r="G75" s="5"/>
      <c r="H75" s="5"/>
      <c r="I75" s="5"/>
      <c r="J75" s="10"/>
    </row>
    <row r="76" ht="15.75" spans="1:10">
      <c r="A76" s="5">
        <v>74</v>
      </c>
      <c r="B76" s="6" t="s">
        <v>11</v>
      </c>
      <c r="C76" s="6" t="s">
        <v>88</v>
      </c>
      <c r="D76" s="5">
        <v>58</v>
      </c>
      <c r="E76" s="5">
        <v>77</v>
      </c>
      <c r="F76" s="5">
        <f t="shared" si="2"/>
        <v>69.4</v>
      </c>
      <c r="G76" s="5"/>
      <c r="H76" s="5"/>
      <c r="I76" s="5"/>
      <c r="J76" s="10"/>
    </row>
    <row r="77" ht="15.75" spans="1:10">
      <c r="A77" s="5">
        <v>75</v>
      </c>
      <c r="B77" s="6" t="s">
        <v>11</v>
      </c>
      <c r="C77" s="6" t="s">
        <v>89</v>
      </c>
      <c r="D77" s="5">
        <v>50</v>
      </c>
      <c r="E77" s="5">
        <v>82</v>
      </c>
      <c r="F77" s="5">
        <f t="shared" si="2"/>
        <v>69.2</v>
      </c>
      <c r="G77" s="5"/>
      <c r="H77" s="5"/>
      <c r="I77" s="5"/>
      <c r="J77" s="10"/>
    </row>
    <row r="78" ht="15.75" spans="1:10">
      <c r="A78" s="5">
        <v>76</v>
      </c>
      <c r="B78" s="6" t="s">
        <v>11</v>
      </c>
      <c r="C78" s="6" t="s">
        <v>90</v>
      </c>
      <c r="D78" s="5">
        <v>50</v>
      </c>
      <c r="E78" s="5">
        <v>81</v>
      </c>
      <c r="F78" s="5">
        <f t="shared" si="2"/>
        <v>68.6</v>
      </c>
      <c r="G78" s="5"/>
      <c r="H78" s="5"/>
      <c r="I78" s="5"/>
      <c r="J78" s="10"/>
    </row>
    <row r="79" ht="15.75" spans="1:10">
      <c r="A79" s="5">
        <v>77</v>
      </c>
      <c r="B79" s="6" t="s">
        <v>11</v>
      </c>
      <c r="C79" s="6" t="s">
        <v>91</v>
      </c>
      <c r="D79" s="5">
        <v>58</v>
      </c>
      <c r="E79" s="5">
        <v>75</v>
      </c>
      <c r="F79" s="5">
        <f t="shared" si="2"/>
        <v>68.2</v>
      </c>
      <c r="G79" s="5"/>
      <c r="H79" s="5"/>
      <c r="I79" s="5"/>
      <c r="J79" s="10"/>
    </row>
    <row r="80" ht="15.75" spans="1:10">
      <c r="A80" s="5">
        <v>78</v>
      </c>
      <c r="B80" s="6" t="s">
        <v>11</v>
      </c>
      <c r="C80" s="6" t="s">
        <v>92</v>
      </c>
      <c r="D80" s="5">
        <v>58</v>
      </c>
      <c r="E80" s="5">
        <v>75</v>
      </c>
      <c r="F80" s="5">
        <f t="shared" si="2"/>
        <v>68.2</v>
      </c>
      <c r="G80" s="5"/>
      <c r="H80" s="5"/>
      <c r="I80" s="5"/>
      <c r="J80" s="10"/>
    </row>
    <row r="81" ht="15.75" spans="1:10">
      <c r="A81" s="5">
        <v>79</v>
      </c>
      <c r="B81" s="6" t="s">
        <v>11</v>
      </c>
      <c r="C81" s="6" t="s">
        <v>93</v>
      </c>
      <c r="D81" s="5">
        <v>50</v>
      </c>
      <c r="E81" s="5">
        <v>80</v>
      </c>
      <c r="F81" s="5">
        <f t="shared" si="2"/>
        <v>68</v>
      </c>
      <c r="G81" s="5"/>
      <c r="H81" s="5"/>
      <c r="I81" s="5"/>
      <c r="J81" s="10"/>
    </row>
    <row r="82" ht="15.75" spans="1:10">
      <c r="A82" s="5">
        <v>80</v>
      </c>
      <c r="B82" s="6" t="s">
        <v>11</v>
      </c>
      <c r="C82" s="6" t="s">
        <v>94</v>
      </c>
      <c r="D82" s="5">
        <v>58</v>
      </c>
      <c r="E82" s="5">
        <v>74</v>
      </c>
      <c r="F82" s="5">
        <f t="shared" si="2"/>
        <v>67.6</v>
      </c>
      <c r="G82" s="5"/>
      <c r="H82" s="5"/>
      <c r="I82" s="5"/>
      <c r="J82" s="10"/>
    </row>
    <row r="83" ht="15.75" spans="1:10">
      <c r="A83" s="5">
        <v>81</v>
      </c>
      <c r="B83" s="6" t="s">
        <v>11</v>
      </c>
      <c r="C83" s="6" t="s">
        <v>73</v>
      </c>
      <c r="D83" s="5">
        <v>58</v>
      </c>
      <c r="E83" s="5">
        <v>74</v>
      </c>
      <c r="F83" s="5">
        <f t="shared" si="2"/>
        <v>67.6</v>
      </c>
      <c r="G83" s="5"/>
      <c r="H83" s="5"/>
      <c r="I83" s="5"/>
      <c r="J83" s="10" t="s">
        <v>95</v>
      </c>
    </row>
    <row r="84" ht="15.75" spans="1:10">
      <c r="A84" s="5">
        <v>82</v>
      </c>
      <c r="B84" s="6" t="s">
        <v>11</v>
      </c>
      <c r="C84" s="6" t="s">
        <v>96</v>
      </c>
      <c r="D84" s="5">
        <v>50</v>
      </c>
      <c r="E84" s="5">
        <v>79</v>
      </c>
      <c r="F84" s="5">
        <f t="shared" si="2"/>
        <v>67.4</v>
      </c>
      <c r="G84" s="5"/>
      <c r="H84" s="5"/>
      <c r="I84" s="5"/>
      <c r="J84" s="10"/>
    </row>
    <row r="85" ht="15.75" spans="1:10">
      <c r="A85" s="5">
        <v>83</v>
      </c>
      <c r="B85" s="6" t="s">
        <v>11</v>
      </c>
      <c r="C85" s="6" t="s">
        <v>97</v>
      </c>
      <c r="D85" s="5">
        <v>58</v>
      </c>
      <c r="E85" s="5">
        <v>73</v>
      </c>
      <c r="F85" s="5">
        <f t="shared" si="2"/>
        <v>67</v>
      </c>
      <c r="G85" s="5"/>
      <c r="H85" s="5"/>
      <c r="I85" s="5"/>
      <c r="J85" s="10"/>
    </row>
    <row r="86" ht="15.75" spans="1:10">
      <c r="A86" s="5">
        <v>84</v>
      </c>
      <c r="B86" s="6" t="s">
        <v>11</v>
      </c>
      <c r="C86" s="6" t="s">
        <v>98</v>
      </c>
      <c r="D86" s="5">
        <v>58</v>
      </c>
      <c r="E86" s="5">
        <v>71</v>
      </c>
      <c r="F86" s="5">
        <f t="shared" si="2"/>
        <v>65.8</v>
      </c>
      <c r="G86" s="5"/>
      <c r="H86" s="5"/>
      <c r="I86" s="5"/>
      <c r="J86" s="10"/>
    </row>
    <row r="87" ht="15.75" spans="1:10">
      <c r="A87" s="5">
        <v>85</v>
      </c>
      <c r="B87" s="6" t="s">
        <v>11</v>
      </c>
      <c r="C87" s="6" t="s">
        <v>99</v>
      </c>
      <c r="D87" s="5">
        <v>50</v>
      </c>
      <c r="E87" s="5">
        <v>76</v>
      </c>
      <c r="F87" s="5">
        <f t="shared" si="2"/>
        <v>65.6</v>
      </c>
      <c r="G87" s="5"/>
      <c r="H87" s="5"/>
      <c r="I87" s="5"/>
      <c r="J87" s="10"/>
    </row>
    <row r="88" ht="15.75" spans="1:10">
      <c r="A88" s="5">
        <v>86</v>
      </c>
      <c r="B88" s="6" t="s">
        <v>11</v>
      </c>
      <c r="C88" s="6" t="s">
        <v>100</v>
      </c>
      <c r="D88" s="5">
        <v>50</v>
      </c>
      <c r="E88" s="5">
        <v>75</v>
      </c>
      <c r="F88" s="5">
        <f t="shared" si="2"/>
        <v>65</v>
      </c>
      <c r="G88" s="5"/>
      <c r="H88" s="5"/>
      <c r="I88" s="5"/>
      <c r="J88" s="10"/>
    </row>
    <row r="89" ht="15.75" spans="1:10">
      <c r="A89" s="5">
        <v>87</v>
      </c>
      <c r="B89" s="6" t="s">
        <v>11</v>
      </c>
      <c r="C89" s="6" t="s">
        <v>101</v>
      </c>
      <c r="D89" s="5">
        <v>50</v>
      </c>
      <c r="E89" s="5">
        <v>73</v>
      </c>
      <c r="F89" s="5">
        <f t="shared" si="2"/>
        <v>63.8</v>
      </c>
      <c r="G89" s="5"/>
      <c r="H89" s="5"/>
      <c r="I89" s="5"/>
      <c r="J89" s="10"/>
    </row>
    <row r="90" ht="15.75" spans="1:10">
      <c r="A90" s="5">
        <v>88</v>
      </c>
      <c r="B90" s="6" t="s">
        <v>11</v>
      </c>
      <c r="C90" s="6" t="s">
        <v>102</v>
      </c>
      <c r="D90" s="5">
        <v>50</v>
      </c>
      <c r="E90" s="5">
        <v>72</v>
      </c>
      <c r="F90" s="5">
        <f t="shared" si="2"/>
        <v>63.2</v>
      </c>
      <c r="G90" s="5"/>
      <c r="H90" s="5"/>
      <c r="I90" s="5"/>
      <c r="J90" s="10"/>
    </row>
    <row r="91" ht="15.75" spans="1:10">
      <c r="A91" s="5">
        <v>89</v>
      </c>
      <c r="B91" s="6" t="s">
        <v>11</v>
      </c>
      <c r="C91" s="6" t="s">
        <v>103</v>
      </c>
      <c r="D91" s="5">
        <v>50</v>
      </c>
      <c r="E91" s="5">
        <v>71</v>
      </c>
      <c r="F91" s="5">
        <f t="shared" si="2"/>
        <v>62.6</v>
      </c>
      <c r="G91" s="5"/>
      <c r="H91" s="5"/>
      <c r="I91" s="5"/>
      <c r="J91" s="10"/>
    </row>
    <row r="92" ht="15.75" spans="1:10">
      <c r="A92" s="5">
        <v>90</v>
      </c>
      <c r="B92" s="6" t="s">
        <v>11</v>
      </c>
      <c r="C92" s="6" t="s">
        <v>104</v>
      </c>
      <c r="D92" s="5">
        <v>50</v>
      </c>
      <c r="E92" s="5">
        <v>67</v>
      </c>
      <c r="F92" s="5">
        <f t="shared" si="2"/>
        <v>60.2</v>
      </c>
      <c r="G92" s="5"/>
      <c r="H92" s="5"/>
      <c r="I92" s="5"/>
      <c r="J92" s="10"/>
    </row>
    <row r="93" ht="15.75" spans="1:10">
      <c r="A93" s="5">
        <v>91</v>
      </c>
      <c r="B93" s="6" t="s">
        <v>11</v>
      </c>
      <c r="C93" s="6" t="s">
        <v>105</v>
      </c>
      <c r="D93" s="5">
        <v>50</v>
      </c>
      <c r="E93" s="5">
        <v>66</v>
      </c>
      <c r="F93" s="5">
        <f t="shared" si="2"/>
        <v>59.6</v>
      </c>
      <c r="G93" s="5"/>
      <c r="H93" s="5"/>
      <c r="I93" s="5"/>
      <c r="J93" s="10"/>
    </row>
  </sheetData>
  <autoFilter ref="B2:H93">
    <sortState ref="B2:H93">
      <sortCondition ref="F2" descending="true"/>
    </sortState>
    <extLst/>
  </autoFilter>
  <mergeCells count="1">
    <mergeCell ref="A1:J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2"/>
  <sheetViews>
    <sheetView workbookViewId="0">
      <selection activeCell="H5" sqref="H5"/>
    </sheetView>
  </sheetViews>
  <sheetFormatPr defaultColWidth="8.89166666666667" defaultRowHeight="13.5"/>
  <cols>
    <col min="1" max="1" width="8.25833333333333" customWidth="true"/>
    <col min="2" max="2" width="10.375" style="2" customWidth="true"/>
    <col min="3" max="3" width="11" style="2" customWidth="true"/>
    <col min="4" max="4" width="4.875" customWidth="true"/>
    <col min="5" max="5" width="6.75833333333333" customWidth="true"/>
    <col min="6" max="7" width="8.75833333333333" customWidth="true"/>
    <col min="8" max="8" width="9.875" customWidth="true"/>
    <col min="10" max="10" width="13.875" customWidth="true"/>
  </cols>
  <sheetData>
    <row r="1" ht="24" customHeight="true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true" ht="45" customHeight="true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15.75" spans="1:10">
      <c r="A3" s="5">
        <v>1</v>
      </c>
      <c r="B3" s="6" t="s">
        <v>106</v>
      </c>
      <c r="C3" s="6" t="s">
        <v>107</v>
      </c>
      <c r="D3" s="14">
        <v>90</v>
      </c>
      <c r="E3" s="14">
        <v>121</v>
      </c>
      <c r="F3" s="14">
        <f t="shared" ref="F3:F66" si="0">D3*0.4+E3*0.6</f>
        <v>108.6</v>
      </c>
      <c r="G3" s="8">
        <v>89.33</v>
      </c>
      <c r="H3" s="9">
        <f t="shared" ref="H3:H8" si="1">F3*0.5+G3*0.5</f>
        <v>98.965</v>
      </c>
      <c r="I3" s="5" t="s">
        <v>13</v>
      </c>
      <c r="J3" s="10"/>
    </row>
    <row r="4" ht="15.75" spans="1:10">
      <c r="A4" s="5">
        <v>2</v>
      </c>
      <c r="B4" s="6" t="s">
        <v>106</v>
      </c>
      <c r="C4" s="6" t="s">
        <v>108</v>
      </c>
      <c r="D4" s="14">
        <v>80</v>
      </c>
      <c r="E4" s="14">
        <v>118</v>
      </c>
      <c r="F4" s="14">
        <f t="shared" si="0"/>
        <v>102.8</v>
      </c>
      <c r="G4" s="8">
        <v>90</v>
      </c>
      <c r="H4" s="9">
        <f t="shared" si="1"/>
        <v>96.4</v>
      </c>
      <c r="I4" s="5" t="s">
        <v>13</v>
      </c>
      <c r="J4" s="10"/>
    </row>
    <row r="5" ht="15.75" spans="1:10">
      <c r="A5" s="5">
        <v>3</v>
      </c>
      <c r="B5" s="6" t="s">
        <v>106</v>
      </c>
      <c r="C5" s="6" t="s">
        <v>109</v>
      </c>
      <c r="D5" s="14">
        <v>76</v>
      </c>
      <c r="E5" s="14">
        <v>125</v>
      </c>
      <c r="F5" s="14">
        <f t="shared" si="0"/>
        <v>105.4</v>
      </c>
      <c r="G5" s="8">
        <v>82.67</v>
      </c>
      <c r="H5" s="9">
        <f t="shared" si="1"/>
        <v>94.035</v>
      </c>
      <c r="I5" s="5"/>
      <c r="J5" s="10"/>
    </row>
    <row r="6" ht="15.75" spans="1:10">
      <c r="A6" s="5">
        <v>4</v>
      </c>
      <c r="B6" s="6" t="s">
        <v>106</v>
      </c>
      <c r="C6" s="6" t="s">
        <v>110</v>
      </c>
      <c r="D6" s="14">
        <v>90</v>
      </c>
      <c r="E6" s="14">
        <v>116</v>
      </c>
      <c r="F6" s="14">
        <f t="shared" si="0"/>
        <v>105.6</v>
      </c>
      <c r="G6" s="8">
        <v>81.67</v>
      </c>
      <c r="H6" s="9">
        <f t="shared" si="1"/>
        <v>93.635</v>
      </c>
      <c r="I6" s="5"/>
      <c r="J6" s="10"/>
    </row>
    <row r="7" ht="15.75" spans="1:10">
      <c r="A7" s="5">
        <v>5</v>
      </c>
      <c r="B7" s="6" t="s">
        <v>106</v>
      </c>
      <c r="C7" s="6" t="s">
        <v>111</v>
      </c>
      <c r="D7" s="14">
        <v>85</v>
      </c>
      <c r="E7" s="14">
        <v>117</v>
      </c>
      <c r="F7" s="14">
        <f t="shared" si="0"/>
        <v>104.2</v>
      </c>
      <c r="G7" s="8">
        <v>80</v>
      </c>
      <c r="H7" s="9">
        <f t="shared" si="1"/>
        <v>92.1</v>
      </c>
      <c r="I7" s="5"/>
      <c r="J7" s="10"/>
    </row>
    <row r="8" ht="15.75" spans="1:10">
      <c r="A8" s="5">
        <v>6</v>
      </c>
      <c r="B8" s="6" t="s">
        <v>106</v>
      </c>
      <c r="C8" s="6" t="s">
        <v>112</v>
      </c>
      <c r="D8" s="14">
        <v>85</v>
      </c>
      <c r="E8" s="14">
        <v>124</v>
      </c>
      <c r="F8" s="14">
        <f t="shared" si="0"/>
        <v>108.4</v>
      </c>
      <c r="G8" s="8">
        <v>75</v>
      </c>
      <c r="H8" s="9">
        <f t="shared" si="1"/>
        <v>91.7</v>
      </c>
      <c r="I8" s="5"/>
      <c r="J8" s="10"/>
    </row>
    <row r="9" ht="15.75" spans="1:10">
      <c r="A9" s="5">
        <v>7</v>
      </c>
      <c r="B9" s="6" t="s">
        <v>106</v>
      </c>
      <c r="C9" s="6" t="s">
        <v>113</v>
      </c>
      <c r="D9" s="14">
        <v>76</v>
      </c>
      <c r="E9" s="14">
        <v>118</v>
      </c>
      <c r="F9" s="14">
        <f t="shared" si="0"/>
        <v>101.2</v>
      </c>
      <c r="G9" s="5"/>
      <c r="H9" s="5"/>
      <c r="I9" s="5"/>
      <c r="J9" s="10"/>
    </row>
    <row r="10" ht="15.75" spans="1:10">
      <c r="A10" s="5">
        <v>8</v>
      </c>
      <c r="B10" s="6" t="s">
        <v>106</v>
      </c>
      <c r="C10" s="6" t="s">
        <v>114</v>
      </c>
      <c r="D10" s="14">
        <v>76</v>
      </c>
      <c r="E10" s="14">
        <v>118</v>
      </c>
      <c r="F10" s="14">
        <f t="shared" si="0"/>
        <v>101.2</v>
      </c>
      <c r="G10" s="5"/>
      <c r="H10" s="5"/>
      <c r="I10" s="5"/>
      <c r="J10" s="10" t="s">
        <v>115</v>
      </c>
    </row>
    <row r="11" ht="15.75" spans="1:10">
      <c r="A11" s="5">
        <v>9</v>
      </c>
      <c r="B11" s="6" t="s">
        <v>106</v>
      </c>
      <c r="C11" s="6" t="s">
        <v>116</v>
      </c>
      <c r="D11" s="14">
        <v>76</v>
      </c>
      <c r="E11" s="14">
        <v>112</v>
      </c>
      <c r="F11" s="14">
        <f t="shared" si="0"/>
        <v>97.6</v>
      </c>
      <c r="G11" s="5"/>
      <c r="H11" s="5"/>
      <c r="I11" s="5"/>
      <c r="J11" s="10"/>
    </row>
    <row r="12" ht="15.75" spans="1:10">
      <c r="A12" s="5">
        <v>10</v>
      </c>
      <c r="B12" s="6" t="s">
        <v>106</v>
      </c>
      <c r="C12" s="6" t="s">
        <v>117</v>
      </c>
      <c r="D12" s="14">
        <v>65</v>
      </c>
      <c r="E12" s="14">
        <v>119</v>
      </c>
      <c r="F12" s="14">
        <f t="shared" si="0"/>
        <v>97.4</v>
      </c>
      <c r="G12" s="5"/>
      <c r="H12" s="5"/>
      <c r="I12" s="5"/>
      <c r="J12" s="10"/>
    </row>
    <row r="13" ht="15.75" spans="1:10">
      <c r="A13" s="5">
        <v>11</v>
      </c>
      <c r="B13" s="6" t="s">
        <v>106</v>
      </c>
      <c r="C13" s="6" t="s">
        <v>118</v>
      </c>
      <c r="D13" s="14">
        <v>58</v>
      </c>
      <c r="E13" s="14">
        <v>123</v>
      </c>
      <c r="F13" s="14">
        <f t="shared" si="0"/>
        <v>97</v>
      </c>
      <c r="G13" s="5"/>
      <c r="H13" s="5"/>
      <c r="I13" s="5"/>
      <c r="J13" s="10"/>
    </row>
    <row r="14" ht="15.75" spans="1:10">
      <c r="A14" s="5">
        <v>12</v>
      </c>
      <c r="B14" s="6" t="s">
        <v>106</v>
      </c>
      <c r="C14" s="6" t="s">
        <v>119</v>
      </c>
      <c r="D14" s="14">
        <v>85</v>
      </c>
      <c r="E14" s="14">
        <v>104</v>
      </c>
      <c r="F14" s="14">
        <f t="shared" si="0"/>
        <v>96.4</v>
      </c>
      <c r="G14" s="5"/>
      <c r="H14" s="5"/>
      <c r="I14" s="5"/>
      <c r="J14" s="10"/>
    </row>
    <row r="15" ht="15.75" spans="1:10">
      <c r="A15" s="5">
        <v>13</v>
      </c>
      <c r="B15" s="6" t="s">
        <v>106</v>
      </c>
      <c r="C15" s="6" t="s">
        <v>120</v>
      </c>
      <c r="D15" s="14">
        <v>58</v>
      </c>
      <c r="E15" s="14">
        <v>121</v>
      </c>
      <c r="F15" s="14">
        <f t="shared" si="0"/>
        <v>95.8</v>
      </c>
      <c r="G15" s="5"/>
      <c r="H15" s="5"/>
      <c r="I15" s="5"/>
      <c r="J15" s="10"/>
    </row>
    <row r="16" ht="15.75" spans="1:10">
      <c r="A16" s="5">
        <v>14</v>
      </c>
      <c r="B16" s="6" t="s">
        <v>106</v>
      </c>
      <c r="C16" s="6" t="s">
        <v>121</v>
      </c>
      <c r="D16" s="14">
        <v>80</v>
      </c>
      <c r="E16" s="14">
        <v>105</v>
      </c>
      <c r="F16" s="14">
        <f t="shared" si="0"/>
        <v>95</v>
      </c>
      <c r="G16" s="5"/>
      <c r="H16" s="5"/>
      <c r="I16" s="5"/>
      <c r="J16" s="10"/>
    </row>
    <row r="17" ht="15.75" spans="1:10">
      <c r="A17" s="5">
        <v>15</v>
      </c>
      <c r="B17" s="6" t="s">
        <v>106</v>
      </c>
      <c r="C17" s="6" t="s">
        <v>122</v>
      </c>
      <c r="D17" s="14">
        <v>58</v>
      </c>
      <c r="E17" s="14">
        <v>118</v>
      </c>
      <c r="F17" s="14">
        <f t="shared" si="0"/>
        <v>94</v>
      </c>
      <c r="G17" s="5"/>
      <c r="H17" s="5"/>
      <c r="I17" s="5"/>
      <c r="J17" s="10"/>
    </row>
    <row r="18" ht="15.75" spans="1:10">
      <c r="A18" s="5">
        <v>16</v>
      </c>
      <c r="B18" s="6" t="s">
        <v>106</v>
      </c>
      <c r="C18" s="6" t="s">
        <v>123</v>
      </c>
      <c r="D18" s="14">
        <v>85</v>
      </c>
      <c r="E18" s="14">
        <v>100</v>
      </c>
      <c r="F18" s="14">
        <f t="shared" si="0"/>
        <v>94</v>
      </c>
      <c r="G18" s="5"/>
      <c r="H18" s="5"/>
      <c r="I18" s="5"/>
      <c r="J18" s="10"/>
    </row>
    <row r="19" ht="15.75" spans="1:10">
      <c r="A19" s="5">
        <v>17</v>
      </c>
      <c r="B19" s="6" t="s">
        <v>106</v>
      </c>
      <c r="C19" s="6" t="s">
        <v>124</v>
      </c>
      <c r="D19" s="14">
        <v>50</v>
      </c>
      <c r="E19" s="14">
        <v>123</v>
      </c>
      <c r="F19" s="14">
        <f t="shared" si="0"/>
        <v>93.8</v>
      </c>
      <c r="G19" s="5"/>
      <c r="H19" s="5"/>
      <c r="I19" s="5"/>
      <c r="J19" s="10"/>
    </row>
    <row r="20" ht="15.75" spans="1:10">
      <c r="A20" s="5">
        <v>18</v>
      </c>
      <c r="B20" s="6" t="s">
        <v>106</v>
      </c>
      <c r="C20" s="6" t="s">
        <v>125</v>
      </c>
      <c r="D20" s="14">
        <v>58</v>
      </c>
      <c r="E20" s="14">
        <v>116</v>
      </c>
      <c r="F20" s="14">
        <f t="shared" si="0"/>
        <v>92.8</v>
      </c>
      <c r="G20" s="5"/>
      <c r="H20" s="5"/>
      <c r="I20" s="5"/>
      <c r="J20" s="10"/>
    </row>
    <row r="21" ht="15.75" spans="1:10">
      <c r="A21" s="5">
        <v>19</v>
      </c>
      <c r="B21" s="6" t="s">
        <v>106</v>
      </c>
      <c r="C21" s="6" t="s">
        <v>126</v>
      </c>
      <c r="D21" s="14">
        <v>76</v>
      </c>
      <c r="E21" s="14">
        <v>104</v>
      </c>
      <c r="F21" s="14">
        <f t="shared" si="0"/>
        <v>92.8</v>
      </c>
      <c r="G21" s="5"/>
      <c r="H21" s="5"/>
      <c r="I21" s="5"/>
      <c r="J21" s="10"/>
    </row>
    <row r="22" ht="15.75" spans="1:10">
      <c r="A22" s="5">
        <v>20</v>
      </c>
      <c r="B22" s="6" t="s">
        <v>106</v>
      </c>
      <c r="C22" s="6" t="s">
        <v>114</v>
      </c>
      <c r="D22" s="14">
        <v>80</v>
      </c>
      <c r="E22" s="14">
        <v>101</v>
      </c>
      <c r="F22" s="14">
        <f t="shared" si="0"/>
        <v>92.6</v>
      </c>
      <c r="G22" s="5"/>
      <c r="H22" s="5"/>
      <c r="I22" s="5"/>
      <c r="J22" s="11" t="s">
        <v>127</v>
      </c>
    </row>
    <row r="23" ht="15.75" spans="1:10">
      <c r="A23" s="5">
        <v>21</v>
      </c>
      <c r="B23" s="6" t="s">
        <v>106</v>
      </c>
      <c r="C23" s="6" t="s">
        <v>128</v>
      </c>
      <c r="D23" s="14">
        <v>58</v>
      </c>
      <c r="E23" s="14">
        <v>113</v>
      </c>
      <c r="F23" s="14">
        <f t="shared" si="0"/>
        <v>91</v>
      </c>
      <c r="G23" s="5"/>
      <c r="H23" s="5"/>
      <c r="I23" s="5"/>
      <c r="J23" s="10"/>
    </row>
    <row r="24" ht="15.75" spans="1:10">
      <c r="A24" s="5">
        <v>22</v>
      </c>
      <c r="B24" s="6" t="s">
        <v>106</v>
      </c>
      <c r="C24" s="6" t="s">
        <v>129</v>
      </c>
      <c r="D24" s="14">
        <v>58</v>
      </c>
      <c r="E24" s="14">
        <v>110</v>
      </c>
      <c r="F24" s="14">
        <f t="shared" si="0"/>
        <v>89.2</v>
      </c>
      <c r="G24" s="5"/>
      <c r="H24" s="5"/>
      <c r="I24" s="5"/>
      <c r="J24" s="10"/>
    </row>
    <row r="25" ht="15.75" spans="1:10">
      <c r="A25" s="5">
        <v>23</v>
      </c>
      <c r="B25" s="6" t="s">
        <v>106</v>
      </c>
      <c r="C25" s="6" t="s">
        <v>130</v>
      </c>
      <c r="D25" s="14">
        <v>58</v>
      </c>
      <c r="E25" s="14">
        <v>110</v>
      </c>
      <c r="F25" s="14">
        <f t="shared" si="0"/>
        <v>89.2</v>
      </c>
      <c r="G25" s="5"/>
      <c r="H25" s="5"/>
      <c r="I25" s="5"/>
      <c r="J25" s="10"/>
    </row>
    <row r="26" ht="15.75" spans="1:10">
      <c r="A26" s="5">
        <v>24</v>
      </c>
      <c r="B26" s="6" t="s">
        <v>106</v>
      </c>
      <c r="C26" s="6" t="s">
        <v>131</v>
      </c>
      <c r="D26" s="14">
        <v>85</v>
      </c>
      <c r="E26" s="14">
        <v>92</v>
      </c>
      <c r="F26" s="14">
        <f t="shared" si="0"/>
        <v>89.2</v>
      </c>
      <c r="G26" s="5"/>
      <c r="H26" s="5"/>
      <c r="I26" s="5"/>
      <c r="J26" s="10"/>
    </row>
    <row r="27" ht="15.75" spans="1:10">
      <c r="A27" s="5">
        <v>25</v>
      </c>
      <c r="B27" s="6" t="s">
        <v>106</v>
      </c>
      <c r="C27" s="6" t="s">
        <v>132</v>
      </c>
      <c r="D27" s="14">
        <v>90</v>
      </c>
      <c r="E27" s="14">
        <v>88</v>
      </c>
      <c r="F27" s="14">
        <f t="shared" si="0"/>
        <v>88.8</v>
      </c>
      <c r="G27" s="5"/>
      <c r="H27" s="5"/>
      <c r="I27" s="5"/>
      <c r="J27" s="10"/>
    </row>
    <row r="28" ht="15.75" spans="1:10">
      <c r="A28" s="5">
        <v>26</v>
      </c>
      <c r="B28" s="6" t="s">
        <v>106</v>
      </c>
      <c r="C28" s="6" t="s">
        <v>133</v>
      </c>
      <c r="D28" s="14">
        <v>58</v>
      </c>
      <c r="E28" s="14">
        <v>109</v>
      </c>
      <c r="F28" s="14">
        <f t="shared" si="0"/>
        <v>88.6</v>
      </c>
      <c r="G28" s="5"/>
      <c r="H28" s="5"/>
      <c r="I28" s="5"/>
      <c r="J28" s="10"/>
    </row>
    <row r="29" ht="15.75" spans="1:10">
      <c r="A29" s="5">
        <v>27</v>
      </c>
      <c r="B29" s="6" t="s">
        <v>106</v>
      </c>
      <c r="C29" s="6" t="s">
        <v>134</v>
      </c>
      <c r="D29" s="14">
        <v>55</v>
      </c>
      <c r="E29" s="14">
        <v>110</v>
      </c>
      <c r="F29" s="14">
        <f t="shared" si="0"/>
        <v>88</v>
      </c>
      <c r="G29" s="5"/>
      <c r="H29" s="5"/>
      <c r="I29" s="5"/>
      <c r="J29" s="10"/>
    </row>
    <row r="30" ht="15.75" spans="1:10">
      <c r="A30" s="5">
        <v>28</v>
      </c>
      <c r="B30" s="6" t="s">
        <v>106</v>
      </c>
      <c r="C30" s="6" t="s">
        <v>135</v>
      </c>
      <c r="D30" s="14">
        <v>58</v>
      </c>
      <c r="E30" s="14">
        <v>108</v>
      </c>
      <c r="F30" s="14">
        <f t="shared" si="0"/>
        <v>88</v>
      </c>
      <c r="G30" s="5"/>
      <c r="H30" s="5"/>
      <c r="I30" s="5"/>
      <c r="J30" s="10"/>
    </row>
    <row r="31" ht="15.75" spans="1:10">
      <c r="A31" s="5">
        <v>29</v>
      </c>
      <c r="B31" s="6" t="s">
        <v>106</v>
      </c>
      <c r="C31" s="6" t="s">
        <v>136</v>
      </c>
      <c r="D31" s="14">
        <v>65</v>
      </c>
      <c r="E31" s="14">
        <v>103</v>
      </c>
      <c r="F31" s="14">
        <f t="shared" si="0"/>
        <v>87.8</v>
      </c>
      <c r="G31" s="5"/>
      <c r="H31" s="5"/>
      <c r="I31" s="5"/>
      <c r="J31" s="10"/>
    </row>
    <row r="32" ht="15.75" spans="1:10">
      <c r="A32" s="5">
        <v>30</v>
      </c>
      <c r="B32" s="6" t="s">
        <v>106</v>
      </c>
      <c r="C32" s="6" t="s">
        <v>137</v>
      </c>
      <c r="D32" s="14">
        <v>65</v>
      </c>
      <c r="E32" s="14">
        <v>102</v>
      </c>
      <c r="F32" s="14">
        <f t="shared" si="0"/>
        <v>87.2</v>
      </c>
      <c r="G32" s="5"/>
      <c r="H32" s="5"/>
      <c r="I32" s="5"/>
      <c r="J32" s="10"/>
    </row>
    <row r="33" ht="15.75" spans="1:10">
      <c r="A33" s="5">
        <v>31</v>
      </c>
      <c r="B33" s="6" t="s">
        <v>106</v>
      </c>
      <c r="C33" s="6" t="s">
        <v>138</v>
      </c>
      <c r="D33" s="14">
        <v>58</v>
      </c>
      <c r="E33" s="14">
        <v>106</v>
      </c>
      <c r="F33" s="14">
        <f t="shared" si="0"/>
        <v>86.8</v>
      </c>
      <c r="G33" s="5"/>
      <c r="H33" s="5"/>
      <c r="I33" s="5"/>
      <c r="J33" s="10"/>
    </row>
    <row r="34" ht="15.75" spans="1:10">
      <c r="A34" s="5">
        <v>32</v>
      </c>
      <c r="B34" s="6" t="s">
        <v>106</v>
      </c>
      <c r="C34" s="6" t="s">
        <v>139</v>
      </c>
      <c r="D34" s="14">
        <v>80</v>
      </c>
      <c r="E34" s="14">
        <v>91</v>
      </c>
      <c r="F34" s="14">
        <f t="shared" si="0"/>
        <v>86.6</v>
      </c>
      <c r="G34" s="5"/>
      <c r="H34" s="5"/>
      <c r="I34" s="5"/>
      <c r="J34" s="10"/>
    </row>
    <row r="35" ht="15.75" spans="1:10">
      <c r="A35" s="5">
        <v>33</v>
      </c>
      <c r="B35" s="6" t="s">
        <v>106</v>
      </c>
      <c r="C35" s="6" t="s">
        <v>140</v>
      </c>
      <c r="D35" s="14">
        <v>58</v>
      </c>
      <c r="E35" s="14">
        <v>105</v>
      </c>
      <c r="F35" s="14">
        <f t="shared" si="0"/>
        <v>86.2</v>
      </c>
      <c r="G35" s="5"/>
      <c r="H35" s="5"/>
      <c r="I35" s="5"/>
      <c r="J35" s="10"/>
    </row>
    <row r="36" ht="15.75" spans="1:10">
      <c r="A36" s="5">
        <v>34</v>
      </c>
      <c r="B36" s="6" t="s">
        <v>106</v>
      </c>
      <c r="C36" s="6" t="s">
        <v>141</v>
      </c>
      <c r="D36" s="14">
        <v>76</v>
      </c>
      <c r="E36" s="14">
        <v>93</v>
      </c>
      <c r="F36" s="14">
        <f t="shared" si="0"/>
        <v>86.2</v>
      </c>
      <c r="G36" s="5"/>
      <c r="H36" s="5"/>
      <c r="I36" s="5"/>
      <c r="J36" s="10"/>
    </row>
    <row r="37" ht="15.75" spans="1:10">
      <c r="A37" s="5">
        <v>35</v>
      </c>
      <c r="B37" s="6" t="s">
        <v>106</v>
      </c>
      <c r="C37" s="6" t="s">
        <v>142</v>
      </c>
      <c r="D37" s="14">
        <v>90</v>
      </c>
      <c r="E37" s="14">
        <v>83</v>
      </c>
      <c r="F37" s="14">
        <f t="shared" si="0"/>
        <v>85.8</v>
      </c>
      <c r="G37" s="5"/>
      <c r="H37" s="5"/>
      <c r="I37" s="5"/>
      <c r="J37" s="10"/>
    </row>
    <row r="38" ht="15.75" spans="1:10">
      <c r="A38" s="5">
        <v>36</v>
      </c>
      <c r="B38" s="6" t="s">
        <v>106</v>
      </c>
      <c r="C38" s="6" t="s">
        <v>143</v>
      </c>
      <c r="D38" s="14">
        <v>58</v>
      </c>
      <c r="E38" s="14">
        <v>104</v>
      </c>
      <c r="F38" s="14">
        <f t="shared" si="0"/>
        <v>85.6</v>
      </c>
      <c r="G38" s="5"/>
      <c r="H38" s="5"/>
      <c r="I38" s="5"/>
      <c r="J38" s="10"/>
    </row>
    <row r="39" ht="15.75" spans="1:10">
      <c r="A39" s="5">
        <v>37</v>
      </c>
      <c r="B39" s="6" t="s">
        <v>106</v>
      </c>
      <c r="C39" s="6" t="s">
        <v>144</v>
      </c>
      <c r="D39" s="14">
        <v>65</v>
      </c>
      <c r="E39" s="14">
        <v>99</v>
      </c>
      <c r="F39" s="14">
        <f t="shared" si="0"/>
        <v>85.4</v>
      </c>
      <c r="G39" s="5"/>
      <c r="H39" s="5"/>
      <c r="I39" s="5"/>
      <c r="J39" s="10"/>
    </row>
    <row r="40" ht="15.75" spans="1:10">
      <c r="A40" s="5">
        <v>38</v>
      </c>
      <c r="B40" s="6" t="s">
        <v>106</v>
      </c>
      <c r="C40" s="6" t="s">
        <v>145</v>
      </c>
      <c r="D40" s="14">
        <v>58</v>
      </c>
      <c r="E40" s="14">
        <v>102</v>
      </c>
      <c r="F40" s="14">
        <f t="shared" si="0"/>
        <v>84.4</v>
      </c>
      <c r="G40" s="5"/>
      <c r="H40" s="5"/>
      <c r="I40" s="5"/>
      <c r="J40" s="10"/>
    </row>
    <row r="41" ht="15.75" spans="1:10">
      <c r="A41" s="5">
        <v>39</v>
      </c>
      <c r="B41" s="6" t="s">
        <v>106</v>
      </c>
      <c r="C41" s="6" t="s">
        <v>146</v>
      </c>
      <c r="D41" s="14">
        <v>76</v>
      </c>
      <c r="E41" s="14">
        <v>90</v>
      </c>
      <c r="F41" s="14">
        <f t="shared" si="0"/>
        <v>84.4</v>
      </c>
      <c r="G41" s="5"/>
      <c r="H41" s="5"/>
      <c r="I41" s="5"/>
      <c r="J41" s="10"/>
    </row>
    <row r="42" ht="15.75" spans="1:10">
      <c r="A42" s="5">
        <v>40</v>
      </c>
      <c r="B42" s="6" t="s">
        <v>106</v>
      </c>
      <c r="C42" s="6" t="s">
        <v>147</v>
      </c>
      <c r="D42" s="14">
        <v>70</v>
      </c>
      <c r="E42" s="14">
        <v>93</v>
      </c>
      <c r="F42" s="14">
        <f t="shared" si="0"/>
        <v>83.8</v>
      </c>
      <c r="G42" s="5"/>
      <c r="H42" s="5"/>
      <c r="I42" s="5"/>
      <c r="J42" s="10"/>
    </row>
    <row r="43" ht="15.75" spans="1:10">
      <c r="A43" s="5">
        <v>41</v>
      </c>
      <c r="B43" s="6" t="s">
        <v>106</v>
      </c>
      <c r="C43" s="6" t="s">
        <v>44</v>
      </c>
      <c r="D43" s="14">
        <v>80</v>
      </c>
      <c r="E43" s="14">
        <v>86</v>
      </c>
      <c r="F43" s="14">
        <f t="shared" si="0"/>
        <v>83.6</v>
      </c>
      <c r="G43" s="5"/>
      <c r="H43" s="5"/>
      <c r="I43" s="5"/>
      <c r="J43" s="10"/>
    </row>
    <row r="44" ht="15.75" spans="1:10">
      <c r="A44" s="5">
        <v>42</v>
      </c>
      <c r="B44" s="6" t="s">
        <v>106</v>
      </c>
      <c r="C44" s="6" t="s">
        <v>148</v>
      </c>
      <c r="D44" s="14">
        <v>58</v>
      </c>
      <c r="E44" s="14">
        <v>100</v>
      </c>
      <c r="F44" s="14">
        <f t="shared" si="0"/>
        <v>83.2</v>
      </c>
      <c r="G44" s="5"/>
      <c r="H44" s="5"/>
      <c r="I44" s="5"/>
      <c r="J44" s="10"/>
    </row>
    <row r="45" ht="15.75" spans="1:10">
      <c r="A45" s="5">
        <v>43</v>
      </c>
      <c r="B45" s="6" t="s">
        <v>106</v>
      </c>
      <c r="C45" s="6" t="s">
        <v>149</v>
      </c>
      <c r="D45" s="14">
        <v>70</v>
      </c>
      <c r="E45" s="14">
        <v>91</v>
      </c>
      <c r="F45" s="14">
        <f t="shared" si="0"/>
        <v>82.6</v>
      </c>
      <c r="G45" s="5"/>
      <c r="H45" s="5"/>
      <c r="I45" s="5"/>
      <c r="J45" s="10"/>
    </row>
    <row r="46" ht="15.75" spans="1:10">
      <c r="A46" s="5">
        <v>44</v>
      </c>
      <c r="B46" s="6" t="s">
        <v>106</v>
      </c>
      <c r="C46" s="6" t="s">
        <v>150</v>
      </c>
      <c r="D46" s="14">
        <v>55</v>
      </c>
      <c r="E46" s="14">
        <v>99</v>
      </c>
      <c r="F46" s="14">
        <f t="shared" si="0"/>
        <v>81.4</v>
      </c>
      <c r="G46" s="5"/>
      <c r="H46" s="5"/>
      <c r="I46" s="5"/>
      <c r="J46" s="10"/>
    </row>
    <row r="47" ht="15.75" spans="1:10">
      <c r="A47" s="5">
        <v>45</v>
      </c>
      <c r="B47" s="6" t="s">
        <v>106</v>
      </c>
      <c r="C47" s="6" t="s">
        <v>151</v>
      </c>
      <c r="D47" s="14">
        <v>58</v>
      </c>
      <c r="E47" s="14">
        <v>96</v>
      </c>
      <c r="F47" s="14">
        <f t="shared" si="0"/>
        <v>80.8</v>
      </c>
      <c r="G47" s="5"/>
      <c r="H47" s="5"/>
      <c r="I47" s="5"/>
      <c r="J47" s="10"/>
    </row>
    <row r="48" ht="15.75" spans="1:10">
      <c r="A48" s="5">
        <v>46</v>
      </c>
      <c r="B48" s="6" t="s">
        <v>106</v>
      </c>
      <c r="C48" s="6" t="s">
        <v>152</v>
      </c>
      <c r="D48" s="14">
        <v>58</v>
      </c>
      <c r="E48" s="14">
        <v>96</v>
      </c>
      <c r="F48" s="14">
        <f t="shared" si="0"/>
        <v>80.8</v>
      </c>
      <c r="G48" s="5"/>
      <c r="H48" s="5"/>
      <c r="I48" s="5"/>
      <c r="J48" s="10" t="s">
        <v>153</v>
      </c>
    </row>
    <row r="49" ht="15.75" spans="1:10">
      <c r="A49" s="5">
        <v>47</v>
      </c>
      <c r="B49" s="6" t="s">
        <v>106</v>
      </c>
      <c r="C49" s="6" t="s">
        <v>154</v>
      </c>
      <c r="D49" s="14">
        <v>70</v>
      </c>
      <c r="E49" s="14">
        <v>88</v>
      </c>
      <c r="F49" s="14">
        <f t="shared" si="0"/>
        <v>80.8</v>
      </c>
      <c r="G49" s="5"/>
      <c r="H49" s="5"/>
      <c r="I49" s="5"/>
      <c r="J49" s="10"/>
    </row>
    <row r="50" ht="15.75" spans="1:10">
      <c r="A50" s="5">
        <v>48</v>
      </c>
      <c r="B50" s="6" t="s">
        <v>106</v>
      </c>
      <c r="C50" s="6" t="s">
        <v>155</v>
      </c>
      <c r="D50" s="14">
        <v>76</v>
      </c>
      <c r="E50" s="14">
        <v>84</v>
      </c>
      <c r="F50" s="14">
        <f t="shared" si="0"/>
        <v>80.8</v>
      </c>
      <c r="G50" s="5"/>
      <c r="H50" s="5"/>
      <c r="I50" s="5"/>
      <c r="J50" s="10"/>
    </row>
    <row r="51" ht="15.75" spans="1:10">
      <c r="A51" s="5">
        <v>49</v>
      </c>
      <c r="B51" s="6" t="s">
        <v>106</v>
      </c>
      <c r="C51" s="6" t="s">
        <v>156</v>
      </c>
      <c r="D51" s="14">
        <v>58</v>
      </c>
      <c r="E51" s="14">
        <v>95</v>
      </c>
      <c r="F51" s="14">
        <f t="shared" si="0"/>
        <v>80.2</v>
      </c>
      <c r="G51" s="5"/>
      <c r="H51" s="5"/>
      <c r="I51" s="5"/>
      <c r="J51" s="10"/>
    </row>
    <row r="52" ht="15.75" spans="1:10">
      <c r="A52" s="5">
        <v>50</v>
      </c>
      <c r="B52" s="6" t="s">
        <v>106</v>
      </c>
      <c r="C52" s="6" t="s">
        <v>157</v>
      </c>
      <c r="D52" s="14">
        <v>50</v>
      </c>
      <c r="E52" s="14">
        <v>100</v>
      </c>
      <c r="F52" s="14">
        <f t="shared" si="0"/>
        <v>80</v>
      </c>
      <c r="G52" s="5"/>
      <c r="H52" s="5"/>
      <c r="I52" s="5"/>
      <c r="J52" s="10"/>
    </row>
    <row r="53" ht="15.75" spans="1:10">
      <c r="A53" s="5">
        <v>51</v>
      </c>
      <c r="B53" s="6" t="s">
        <v>106</v>
      </c>
      <c r="C53" s="6" t="s">
        <v>158</v>
      </c>
      <c r="D53" s="14">
        <v>58</v>
      </c>
      <c r="E53" s="14">
        <v>94</v>
      </c>
      <c r="F53" s="14">
        <f t="shared" si="0"/>
        <v>79.6</v>
      </c>
      <c r="G53" s="5"/>
      <c r="H53" s="5"/>
      <c r="I53" s="5"/>
      <c r="J53" s="10"/>
    </row>
    <row r="54" ht="15.75" spans="1:10">
      <c r="A54" s="5">
        <v>52</v>
      </c>
      <c r="B54" s="6" t="s">
        <v>106</v>
      </c>
      <c r="C54" s="6" t="s">
        <v>152</v>
      </c>
      <c r="D54" s="14">
        <v>58</v>
      </c>
      <c r="E54" s="14">
        <v>91</v>
      </c>
      <c r="F54" s="14">
        <f t="shared" si="0"/>
        <v>77.8</v>
      </c>
      <c r="G54" s="5"/>
      <c r="H54" s="5"/>
      <c r="I54" s="5"/>
      <c r="J54" s="11" t="s">
        <v>159</v>
      </c>
    </row>
    <row r="55" ht="15.75" spans="1:10">
      <c r="A55" s="5">
        <v>53</v>
      </c>
      <c r="B55" s="6" t="s">
        <v>106</v>
      </c>
      <c r="C55" s="6" t="s">
        <v>160</v>
      </c>
      <c r="D55" s="14">
        <v>58</v>
      </c>
      <c r="E55" s="14">
        <v>90</v>
      </c>
      <c r="F55" s="14">
        <f t="shared" si="0"/>
        <v>77.2</v>
      </c>
      <c r="G55" s="5"/>
      <c r="H55" s="5"/>
      <c r="I55" s="5"/>
      <c r="J55" s="10"/>
    </row>
    <row r="56" ht="15.75" spans="1:10">
      <c r="A56" s="5">
        <v>54</v>
      </c>
      <c r="B56" s="6" t="s">
        <v>106</v>
      </c>
      <c r="C56" s="6" t="s">
        <v>161</v>
      </c>
      <c r="D56" s="14">
        <v>58</v>
      </c>
      <c r="E56" s="14">
        <v>90</v>
      </c>
      <c r="F56" s="14">
        <f t="shared" si="0"/>
        <v>77.2</v>
      </c>
      <c r="G56" s="5"/>
      <c r="H56" s="5"/>
      <c r="I56" s="5"/>
      <c r="J56" s="10"/>
    </row>
    <row r="57" ht="15.75" spans="1:10">
      <c r="A57" s="5">
        <v>55</v>
      </c>
      <c r="B57" s="6" t="s">
        <v>106</v>
      </c>
      <c r="C57" s="6" t="s">
        <v>162</v>
      </c>
      <c r="D57" s="14">
        <v>58</v>
      </c>
      <c r="E57" s="14">
        <v>90</v>
      </c>
      <c r="F57" s="14">
        <f t="shared" si="0"/>
        <v>77.2</v>
      </c>
      <c r="G57" s="5"/>
      <c r="H57" s="5"/>
      <c r="I57" s="5"/>
      <c r="J57" s="10"/>
    </row>
    <row r="58" ht="15.75" spans="1:10">
      <c r="A58" s="5">
        <v>56</v>
      </c>
      <c r="B58" s="6" t="s">
        <v>106</v>
      </c>
      <c r="C58" s="6" t="s">
        <v>73</v>
      </c>
      <c r="D58" s="14">
        <v>50</v>
      </c>
      <c r="E58" s="14">
        <v>95</v>
      </c>
      <c r="F58" s="14">
        <f t="shared" si="0"/>
        <v>77</v>
      </c>
      <c r="G58" s="5"/>
      <c r="H58" s="5"/>
      <c r="I58" s="5"/>
      <c r="J58" s="10"/>
    </row>
    <row r="59" ht="15.75" spans="1:10">
      <c r="A59" s="5">
        <v>57</v>
      </c>
      <c r="B59" s="6" t="s">
        <v>106</v>
      </c>
      <c r="C59" s="6" t="s">
        <v>163</v>
      </c>
      <c r="D59" s="14">
        <v>80</v>
      </c>
      <c r="E59" s="14">
        <v>75</v>
      </c>
      <c r="F59" s="14">
        <f t="shared" si="0"/>
        <v>77</v>
      </c>
      <c r="G59" s="5"/>
      <c r="H59" s="5"/>
      <c r="I59" s="5"/>
      <c r="J59" s="10"/>
    </row>
    <row r="60" ht="15.75" spans="1:10">
      <c r="A60" s="5">
        <v>58</v>
      </c>
      <c r="B60" s="6" t="s">
        <v>106</v>
      </c>
      <c r="C60" s="14" t="s">
        <v>164</v>
      </c>
      <c r="D60" s="14">
        <v>58</v>
      </c>
      <c r="E60" s="14">
        <v>89</v>
      </c>
      <c r="F60" s="14">
        <f t="shared" si="0"/>
        <v>76.6</v>
      </c>
      <c r="G60" s="5"/>
      <c r="H60" s="5"/>
      <c r="I60" s="5"/>
      <c r="J60" s="10"/>
    </row>
    <row r="61" ht="15.75" spans="1:10">
      <c r="A61" s="5">
        <v>59</v>
      </c>
      <c r="B61" s="6" t="s">
        <v>106</v>
      </c>
      <c r="C61" s="6" t="s">
        <v>165</v>
      </c>
      <c r="D61" s="14">
        <v>58</v>
      </c>
      <c r="E61" s="14">
        <v>89</v>
      </c>
      <c r="F61" s="14">
        <f t="shared" si="0"/>
        <v>76.6</v>
      </c>
      <c r="G61" s="5"/>
      <c r="H61" s="5"/>
      <c r="I61" s="5"/>
      <c r="J61" s="10"/>
    </row>
    <row r="62" ht="15.75" spans="1:10">
      <c r="A62" s="5">
        <v>60</v>
      </c>
      <c r="B62" s="6" t="s">
        <v>106</v>
      </c>
      <c r="C62" s="6" t="s">
        <v>166</v>
      </c>
      <c r="D62" s="14">
        <v>80</v>
      </c>
      <c r="E62" s="14">
        <v>74</v>
      </c>
      <c r="F62" s="14">
        <f t="shared" si="0"/>
        <v>76.4</v>
      </c>
      <c r="G62" s="5"/>
      <c r="H62" s="5"/>
      <c r="I62" s="5"/>
      <c r="J62" s="10"/>
    </row>
    <row r="63" ht="15.75" spans="1:10">
      <c r="A63" s="5">
        <v>61</v>
      </c>
      <c r="B63" s="6" t="s">
        <v>106</v>
      </c>
      <c r="C63" s="6" t="s">
        <v>167</v>
      </c>
      <c r="D63" s="14">
        <v>58</v>
      </c>
      <c r="E63" s="14">
        <v>87</v>
      </c>
      <c r="F63" s="14">
        <f t="shared" si="0"/>
        <v>75.4</v>
      </c>
      <c r="G63" s="5"/>
      <c r="H63" s="5"/>
      <c r="I63" s="5"/>
      <c r="J63" s="10"/>
    </row>
    <row r="64" ht="15.75" spans="1:10">
      <c r="A64" s="5">
        <v>62</v>
      </c>
      <c r="B64" s="6" t="s">
        <v>106</v>
      </c>
      <c r="C64" s="6" t="s">
        <v>168</v>
      </c>
      <c r="D64" s="14">
        <v>58</v>
      </c>
      <c r="E64" s="14">
        <v>86</v>
      </c>
      <c r="F64" s="14">
        <f t="shared" si="0"/>
        <v>74.8</v>
      </c>
      <c r="G64" s="5"/>
      <c r="H64" s="5"/>
      <c r="I64" s="5"/>
      <c r="J64" s="10"/>
    </row>
    <row r="65" ht="15.75" spans="1:10">
      <c r="A65" s="5">
        <v>63</v>
      </c>
      <c r="B65" s="6" t="s">
        <v>106</v>
      </c>
      <c r="C65" s="6" t="s">
        <v>169</v>
      </c>
      <c r="D65" s="14">
        <v>58</v>
      </c>
      <c r="E65" s="14">
        <v>86</v>
      </c>
      <c r="F65" s="14">
        <f t="shared" si="0"/>
        <v>74.8</v>
      </c>
      <c r="G65" s="5"/>
      <c r="H65" s="5"/>
      <c r="I65" s="5"/>
      <c r="J65" s="10"/>
    </row>
    <row r="66" ht="15.75" spans="1:10">
      <c r="A66" s="5">
        <v>64</v>
      </c>
      <c r="B66" s="6" t="s">
        <v>106</v>
      </c>
      <c r="C66" s="6" t="s">
        <v>170</v>
      </c>
      <c r="D66" s="14">
        <v>58</v>
      </c>
      <c r="E66" s="14">
        <v>86</v>
      </c>
      <c r="F66" s="14">
        <f t="shared" si="0"/>
        <v>74.8</v>
      </c>
      <c r="G66" s="5"/>
      <c r="H66" s="5"/>
      <c r="I66" s="5"/>
      <c r="J66" s="10"/>
    </row>
    <row r="67" ht="15.75" spans="1:10">
      <c r="A67" s="5">
        <v>65</v>
      </c>
      <c r="B67" s="6" t="s">
        <v>106</v>
      </c>
      <c r="C67" s="6" t="s">
        <v>171</v>
      </c>
      <c r="D67" s="14">
        <v>50</v>
      </c>
      <c r="E67" s="14">
        <v>88</v>
      </c>
      <c r="F67" s="14">
        <f t="shared" ref="F67:F82" si="2">D67*0.4+E67*0.6</f>
        <v>72.8</v>
      </c>
      <c r="G67" s="5"/>
      <c r="H67" s="5"/>
      <c r="I67" s="5"/>
      <c r="J67" s="10"/>
    </row>
    <row r="68" ht="15.75" spans="1:10">
      <c r="A68" s="5">
        <v>66</v>
      </c>
      <c r="B68" s="6" t="s">
        <v>106</v>
      </c>
      <c r="C68" s="6" t="s">
        <v>172</v>
      </c>
      <c r="D68" s="14">
        <v>76</v>
      </c>
      <c r="E68" s="14">
        <v>66</v>
      </c>
      <c r="F68" s="14">
        <f t="shared" si="2"/>
        <v>70</v>
      </c>
      <c r="G68" s="5"/>
      <c r="H68" s="5"/>
      <c r="I68" s="5"/>
      <c r="J68" s="10"/>
    </row>
    <row r="69" ht="15.75" spans="1:10">
      <c r="A69" s="5">
        <v>67</v>
      </c>
      <c r="B69" s="6" t="s">
        <v>106</v>
      </c>
      <c r="C69" s="6" t="s">
        <v>173</v>
      </c>
      <c r="D69" s="14">
        <v>50</v>
      </c>
      <c r="E69" s="14">
        <v>83</v>
      </c>
      <c r="F69" s="14">
        <f t="shared" si="2"/>
        <v>69.8</v>
      </c>
      <c r="G69" s="5"/>
      <c r="H69" s="5"/>
      <c r="I69" s="5"/>
      <c r="J69" s="10"/>
    </row>
    <row r="70" ht="15.75" spans="1:10">
      <c r="A70" s="5">
        <v>68</v>
      </c>
      <c r="B70" s="6" t="s">
        <v>106</v>
      </c>
      <c r="C70" s="6" t="s">
        <v>174</v>
      </c>
      <c r="D70" s="14">
        <v>58</v>
      </c>
      <c r="E70" s="14">
        <v>77</v>
      </c>
      <c r="F70" s="14">
        <f t="shared" si="2"/>
        <v>69.4</v>
      </c>
      <c r="G70" s="5"/>
      <c r="H70" s="5"/>
      <c r="I70" s="5"/>
      <c r="J70" s="10"/>
    </row>
    <row r="71" ht="15.75" spans="1:10">
      <c r="A71" s="5">
        <v>69</v>
      </c>
      <c r="B71" s="6" t="s">
        <v>106</v>
      </c>
      <c r="C71" s="6" t="s">
        <v>175</v>
      </c>
      <c r="D71" s="14">
        <v>76</v>
      </c>
      <c r="E71" s="14">
        <v>65</v>
      </c>
      <c r="F71" s="14">
        <f t="shared" si="2"/>
        <v>69.4</v>
      </c>
      <c r="G71" s="5"/>
      <c r="H71" s="5"/>
      <c r="I71" s="5"/>
      <c r="J71" s="10"/>
    </row>
    <row r="72" ht="15.75" spans="1:10">
      <c r="A72" s="5">
        <v>70</v>
      </c>
      <c r="B72" s="6" t="s">
        <v>106</v>
      </c>
      <c r="C72" s="6" t="s">
        <v>176</v>
      </c>
      <c r="D72" s="14">
        <v>65</v>
      </c>
      <c r="E72" s="14">
        <v>72</v>
      </c>
      <c r="F72" s="14">
        <f t="shared" si="2"/>
        <v>69.2</v>
      </c>
      <c r="G72" s="5"/>
      <c r="H72" s="5"/>
      <c r="I72" s="5"/>
      <c r="J72" s="10"/>
    </row>
    <row r="73" ht="15.75" spans="1:10">
      <c r="A73" s="5">
        <v>71</v>
      </c>
      <c r="B73" s="6" t="s">
        <v>106</v>
      </c>
      <c r="C73" s="6" t="s">
        <v>177</v>
      </c>
      <c r="D73" s="14">
        <v>58</v>
      </c>
      <c r="E73" s="14">
        <v>73</v>
      </c>
      <c r="F73" s="14">
        <f t="shared" si="2"/>
        <v>67</v>
      </c>
      <c r="G73" s="5"/>
      <c r="H73" s="5"/>
      <c r="I73" s="5"/>
      <c r="J73" s="10"/>
    </row>
    <row r="74" ht="15.75" spans="1:10">
      <c r="A74" s="5">
        <v>72</v>
      </c>
      <c r="B74" s="6" t="s">
        <v>106</v>
      </c>
      <c r="C74" s="6" t="s">
        <v>178</v>
      </c>
      <c r="D74" s="14">
        <v>55</v>
      </c>
      <c r="E74" s="14">
        <v>74</v>
      </c>
      <c r="F74" s="14">
        <f t="shared" si="2"/>
        <v>66.4</v>
      </c>
      <c r="G74" s="5"/>
      <c r="H74" s="5"/>
      <c r="I74" s="5"/>
      <c r="J74" s="10"/>
    </row>
    <row r="75" ht="15.75" spans="1:10">
      <c r="A75" s="5">
        <v>73</v>
      </c>
      <c r="B75" s="6" t="s">
        <v>106</v>
      </c>
      <c r="C75" s="6" t="s">
        <v>179</v>
      </c>
      <c r="D75" s="14">
        <v>58</v>
      </c>
      <c r="E75" s="14">
        <v>72</v>
      </c>
      <c r="F75" s="14">
        <f t="shared" si="2"/>
        <v>66.4</v>
      </c>
      <c r="G75" s="5"/>
      <c r="H75" s="5"/>
      <c r="I75" s="5"/>
      <c r="J75" s="10"/>
    </row>
    <row r="76" ht="15.75" spans="1:10">
      <c r="A76" s="5">
        <v>74</v>
      </c>
      <c r="B76" s="6" t="s">
        <v>106</v>
      </c>
      <c r="C76" s="6" t="s">
        <v>180</v>
      </c>
      <c r="D76" s="14">
        <v>58</v>
      </c>
      <c r="E76" s="14">
        <v>65</v>
      </c>
      <c r="F76" s="14">
        <f t="shared" si="2"/>
        <v>62.2</v>
      </c>
      <c r="G76" s="5"/>
      <c r="H76" s="5"/>
      <c r="I76" s="5"/>
      <c r="J76" s="10"/>
    </row>
    <row r="77" ht="15.75" spans="1:10">
      <c r="A77" s="5">
        <v>75</v>
      </c>
      <c r="B77" s="6" t="s">
        <v>106</v>
      </c>
      <c r="C77" s="6" t="s">
        <v>181</v>
      </c>
      <c r="D77" s="14">
        <v>58</v>
      </c>
      <c r="E77" s="14">
        <v>64</v>
      </c>
      <c r="F77" s="14">
        <f t="shared" si="2"/>
        <v>61.6</v>
      </c>
      <c r="G77" s="5"/>
      <c r="H77" s="5"/>
      <c r="I77" s="5"/>
      <c r="J77" s="10"/>
    </row>
    <row r="78" ht="15.75" spans="1:10">
      <c r="A78" s="5">
        <v>76</v>
      </c>
      <c r="B78" s="6" t="s">
        <v>106</v>
      </c>
      <c r="C78" s="6" t="s">
        <v>182</v>
      </c>
      <c r="D78" s="14">
        <v>58</v>
      </c>
      <c r="E78" s="14">
        <v>64</v>
      </c>
      <c r="F78" s="14">
        <f t="shared" si="2"/>
        <v>61.6</v>
      </c>
      <c r="G78" s="5"/>
      <c r="H78" s="5"/>
      <c r="I78" s="5"/>
      <c r="J78" s="10"/>
    </row>
    <row r="79" ht="15.75" spans="1:10">
      <c r="A79" s="5">
        <v>77</v>
      </c>
      <c r="B79" s="6" t="s">
        <v>106</v>
      </c>
      <c r="C79" s="6" t="s">
        <v>183</v>
      </c>
      <c r="D79" s="14">
        <v>58</v>
      </c>
      <c r="E79" s="14">
        <v>63</v>
      </c>
      <c r="F79" s="14">
        <f t="shared" si="2"/>
        <v>61</v>
      </c>
      <c r="G79" s="5"/>
      <c r="H79" s="5"/>
      <c r="I79" s="5"/>
      <c r="J79" s="10"/>
    </row>
    <row r="80" ht="15.75" spans="1:10">
      <c r="A80" s="5">
        <v>78</v>
      </c>
      <c r="B80" s="6" t="s">
        <v>106</v>
      </c>
      <c r="C80" s="6" t="s">
        <v>184</v>
      </c>
      <c r="D80" s="14">
        <v>58</v>
      </c>
      <c r="E80" s="14">
        <v>53</v>
      </c>
      <c r="F80" s="14">
        <f t="shared" si="2"/>
        <v>55</v>
      </c>
      <c r="G80" s="5"/>
      <c r="H80" s="5"/>
      <c r="I80" s="5"/>
      <c r="J80" s="10"/>
    </row>
    <row r="81" ht="15.75" spans="1:10">
      <c r="A81" s="5">
        <v>79</v>
      </c>
      <c r="B81" s="6" t="s">
        <v>106</v>
      </c>
      <c r="C81" s="6" t="s">
        <v>185</v>
      </c>
      <c r="D81" s="14">
        <v>50</v>
      </c>
      <c r="E81" s="14">
        <v>57</v>
      </c>
      <c r="F81" s="14">
        <f t="shared" si="2"/>
        <v>54.2</v>
      </c>
      <c r="G81" s="5"/>
      <c r="H81" s="5"/>
      <c r="I81" s="5"/>
      <c r="J81" s="10"/>
    </row>
    <row r="82" ht="15.75" spans="1:10">
      <c r="A82" s="5">
        <v>80</v>
      </c>
      <c r="B82" s="6" t="s">
        <v>106</v>
      </c>
      <c r="C82" s="6" t="s">
        <v>186</v>
      </c>
      <c r="D82" s="14">
        <v>58</v>
      </c>
      <c r="E82" s="14">
        <v>43</v>
      </c>
      <c r="F82" s="14">
        <f t="shared" si="2"/>
        <v>49</v>
      </c>
      <c r="G82" s="5"/>
      <c r="H82" s="5"/>
      <c r="I82" s="5"/>
      <c r="J82" s="10"/>
    </row>
  </sheetData>
  <autoFilter ref="B2:H82">
    <sortState ref="B2:H82">
      <sortCondition ref="F2:F93" descending="true"/>
    </sortState>
    <extLst/>
  </autoFilter>
  <mergeCells count="1">
    <mergeCell ref="A1:J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8"/>
  <sheetViews>
    <sheetView workbookViewId="0">
      <selection activeCell="Q17" sqref="Q17"/>
    </sheetView>
  </sheetViews>
  <sheetFormatPr defaultColWidth="8.89166666666667" defaultRowHeight="13.5"/>
  <cols>
    <col min="1" max="1" width="8.25833333333333" customWidth="true"/>
    <col min="2" max="2" width="10.375" style="2" customWidth="true"/>
    <col min="3" max="3" width="11" style="2" customWidth="true"/>
    <col min="4" max="4" width="6.375" customWidth="true"/>
    <col min="5" max="5" width="8" customWidth="true"/>
    <col min="6" max="6" width="9.5" customWidth="true"/>
    <col min="7" max="7" width="11.5" customWidth="true"/>
    <col min="8" max="8" width="10.375" customWidth="true"/>
    <col min="10" max="10" width="13.875" customWidth="true"/>
  </cols>
  <sheetData>
    <row r="1" ht="24" customHeight="true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true" ht="45" customHeight="true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15.75" spans="1:10">
      <c r="A3" s="5">
        <v>1</v>
      </c>
      <c r="B3" s="6" t="s">
        <v>187</v>
      </c>
      <c r="C3" s="6" t="s">
        <v>188</v>
      </c>
      <c r="D3" s="8">
        <v>92</v>
      </c>
      <c r="E3" s="8">
        <v>97</v>
      </c>
      <c r="F3" s="5">
        <f>D3*0.4+E3*0.6</f>
        <v>95</v>
      </c>
      <c r="G3" s="13">
        <v>94.33</v>
      </c>
      <c r="H3" s="9">
        <f>F3*0.5+G3*0.5</f>
        <v>94.665</v>
      </c>
      <c r="I3" s="5" t="s">
        <v>13</v>
      </c>
      <c r="J3" s="10"/>
    </row>
    <row r="4" ht="15.75" spans="1:10">
      <c r="A4" s="5">
        <v>2</v>
      </c>
      <c r="B4" s="6" t="s">
        <v>187</v>
      </c>
      <c r="C4" s="6" t="s">
        <v>189</v>
      </c>
      <c r="D4" s="8">
        <v>91</v>
      </c>
      <c r="E4" s="8">
        <v>99</v>
      </c>
      <c r="F4" s="5">
        <f t="shared" ref="F4:F35" si="0">D4*0.4+E4*0.6</f>
        <v>95.8</v>
      </c>
      <c r="G4" s="13">
        <v>93.33</v>
      </c>
      <c r="H4" s="9">
        <f t="shared" ref="H4:H9" si="1">F4*0.5+G4*0.5</f>
        <v>94.565</v>
      </c>
      <c r="I4" s="5" t="s">
        <v>13</v>
      </c>
      <c r="J4" s="10"/>
    </row>
    <row r="5" ht="15.75" spans="1:10">
      <c r="A5" s="5">
        <v>3</v>
      </c>
      <c r="B5" s="6" t="s">
        <v>187</v>
      </c>
      <c r="C5" s="6" t="s">
        <v>190</v>
      </c>
      <c r="D5" s="8">
        <v>84</v>
      </c>
      <c r="E5" s="8">
        <v>98</v>
      </c>
      <c r="F5" s="5">
        <f t="shared" si="0"/>
        <v>92.4</v>
      </c>
      <c r="G5" s="13">
        <v>92</v>
      </c>
      <c r="H5" s="9">
        <f t="shared" si="1"/>
        <v>92.2</v>
      </c>
      <c r="I5" s="5"/>
      <c r="J5" s="10"/>
    </row>
    <row r="6" ht="15.75" spans="1:10">
      <c r="A6" s="5">
        <v>4</v>
      </c>
      <c r="B6" s="6" t="s">
        <v>187</v>
      </c>
      <c r="C6" s="6" t="s">
        <v>191</v>
      </c>
      <c r="D6" s="8">
        <v>84</v>
      </c>
      <c r="E6" s="8">
        <v>101.5</v>
      </c>
      <c r="F6" s="5">
        <f t="shared" si="0"/>
        <v>94.5</v>
      </c>
      <c r="G6" s="13">
        <v>89.67</v>
      </c>
      <c r="H6" s="9">
        <f t="shared" si="1"/>
        <v>92.085</v>
      </c>
      <c r="I6" s="5"/>
      <c r="J6" s="10"/>
    </row>
    <row r="7" ht="15.75" spans="1:10">
      <c r="A7" s="5">
        <v>5</v>
      </c>
      <c r="B7" s="6" t="s">
        <v>187</v>
      </c>
      <c r="C7" s="6" t="s">
        <v>192</v>
      </c>
      <c r="D7" s="8">
        <v>86</v>
      </c>
      <c r="E7" s="8">
        <v>96.5</v>
      </c>
      <c r="F7" s="5">
        <f t="shared" si="0"/>
        <v>92.3</v>
      </c>
      <c r="G7" s="13">
        <v>90</v>
      </c>
      <c r="H7" s="9">
        <f t="shared" si="1"/>
        <v>91.15</v>
      </c>
      <c r="I7" s="5"/>
      <c r="J7" s="10"/>
    </row>
    <row r="8" ht="15.75" spans="1:10">
      <c r="A8" s="5">
        <v>6</v>
      </c>
      <c r="B8" s="6" t="s">
        <v>187</v>
      </c>
      <c r="C8" s="6" t="s">
        <v>193</v>
      </c>
      <c r="D8" s="8">
        <v>90</v>
      </c>
      <c r="E8" s="8">
        <v>98.5</v>
      </c>
      <c r="F8" s="5">
        <f t="shared" si="0"/>
        <v>95.1</v>
      </c>
      <c r="G8" s="13">
        <v>87</v>
      </c>
      <c r="H8" s="9">
        <f t="shared" si="1"/>
        <v>91.05</v>
      </c>
      <c r="I8" s="5"/>
      <c r="J8" s="10"/>
    </row>
    <row r="9" ht="15.75" spans="1:10">
      <c r="A9" s="5">
        <v>7</v>
      </c>
      <c r="B9" s="6" t="s">
        <v>187</v>
      </c>
      <c r="C9" s="6" t="s">
        <v>194</v>
      </c>
      <c r="D9" s="8">
        <v>85</v>
      </c>
      <c r="E9" s="8">
        <v>99.5</v>
      </c>
      <c r="F9" s="5">
        <f t="shared" si="0"/>
        <v>93.7</v>
      </c>
      <c r="G9" s="13">
        <v>84</v>
      </c>
      <c r="H9" s="9">
        <f t="shared" si="1"/>
        <v>88.85</v>
      </c>
      <c r="I9" s="5"/>
      <c r="J9" s="10"/>
    </row>
    <row r="10" ht="15.75" spans="1:10">
      <c r="A10" s="5">
        <v>8</v>
      </c>
      <c r="B10" s="6" t="s">
        <v>187</v>
      </c>
      <c r="C10" s="6" t="s">
        <v>195</v>
      </c>
      <c r="D10" s="8">
        <v>82.5</v>
      </c>
      <c r="E10" s="8" t="s">
        <v>196</v>
      </c>
      <c r="F10" s="5">
        <f t="shared" si="0"/>
        <v>91.8</v>
      </c>
      <c r="G10" s="5"/>
      <c r="H10" s="5"/>
      <c r="I10" s="5"/>
      <c r="J10" s="10" t="s">
        <v>197</v>
      </c>
    </row>
    <row r="11" ht="15.75" spans="1:10">
      <c r="A11" s="5">
        <v>9</v>
      </c>
      <c r="B11" s="6" t="s">
        <v>187</v>
      </c>
      <c r="C11" s="6" t="s">
        <v>198</v>
      </c>
      <c r="D11" s="8">
        <v>80</v>
      </c>
      <c r="E11" s="8" t="s">
        <v>199</v>
      </c>
      <c r="F11" s="5">
        <f t="shared" si="0"/>
        <v>91.7</v>
      </c>
      <c r="G11" s="5"/>
      <c r="H11" s="5"/>
      <c r="I11" s="5"/>
      <c r="J11" s="10"/>
    </row>
    <row r="12" ht="15.75" spans="1:10">
      <c r="A12" s="5">
        <v>10</v>
      </c>
      <c r="B12" s="6" t="s">
        <v>187</v>
      </c>
      <c r="C12" s="6" t="s">
        <v>80</v>
      </c>
      <c r="D12" s="8">
        <v>86</v>
      </c>
      <c r="E12" s="8">
        <v>94.5</v>
      </c>
      <c r="F12" s="5">
        <f t="shared" si="0"/>
        <v>91.1</v>
      </c>
      <c r="G12" s="5"/>
      <c r="H12" s="5"/>
      <c r="I12" s="5"/>
      <c r="J12" s="10"/>
    </row>
    <row r="13" ht="15.75" spans="1:10">
      <c r="A13" s="5">
        <v>11</v>
      </c>
      <c r="B13" s="6" t="s">
        <v>187</v>
      </c>
      <c r="C13" s="6" t="s">
        <v>200</v>
      </c>
      <c r="D13" s="8">
        <v>74</v>
      </c>
      <c r="E13" s="8" t="s">
        <v>201</v>
      </c>
      <c r="F13" s="5">
        <f t="shared" si="0"/>
        <v>90.8</v>
      </c>
      <c r="G13" s="5"/>
      <c r="H13" s="5"/>
      <c r="I13" s="5"/>
      <c r="J13" s="10"/>
    </row>
    <row r="14" ht="15.75" spans="1:10">
      <c r="A14" s="5">
        <v>12</v>
      </c>
      <c r="B14" s="6" t="s">
        <v>187</v>
      </c>
      <c r="C14" s="6" t="s">
        <v>202</v>
      </c>
      <c r="D14" s="8">
        <v>80</v>
      </c>
      <c r="E14" s="8" t="s">
        <v>203</v>
      </c>
      <c r="F14" s="5">
        <f t="shared" si="0"/>
        <v>90.2</v>
      </c>
      <c r="G14" s="5"/>
      <c r="H14" s="5"/>
      <c r="I14" s="5"/>
      <c r="J14" s="10"/>
    </row>
    <row r="15" ht="15.75" spans="1:10">
      <c r="A15" s="5">
        <v>13</v>
      </c>
      <c r="B15" s="6" t="s">
        <v>187</v>
      </c>
      <c r="C15" s="6" t="s">
        <v>204</v>
      </c>
      <c r="D15" s="8">
        <v>80</v>
      </c>
      <c r="E15" s="8" t="s">
        <v>205</v>
      </c>
      <c r="F15" s="5">
        <f t="shared" si="0"/>
        <v>89.9</v>
      </c>
      <c r="G15" s="5"/>
      <c r="H15" s="5"/>
      <c r="I15" s="5"/>
      <c r="J15" s="10"/>
    </row>
    <row r="16" ht="15.75" spans="1:10">
      <c r="A16" s="5">
        <v>14</v>
      </c>
      <c r="B16" s="6" t="s">
        <v>187</v>
      </c>
      <c r="C16" s="6" t="s">
        <v>44</v>
      </c>
      <c r="D16" s="8">
        <v>83</v>
      </c>
      <c r="E16" s="8">
        <v>94</v>
      </c>
      <c r="F16" s="5">
        <f t="shared" si="0"/>
        <v>89.6</v>
      </c>
      <c r="G16" s="5"/>
      <c r="H16" s="5"/>
      <c r="I16" s="5"/>
      <c r="J16" s="10"/>
    </row>
    <row r="17" ht="15.75" spans="1:10">
      <c r="A17" s="5">
        <v>15</v>
      </c>
      <c r="B17" s="6" t="s">
        <v>187</v>
      </c>
      <c r="C17" s="6" t="s">
        <v>206</v>
      </c>
      <c r="D17" s="8">
        <v>80</v>
      </c>
      <c r="E17" s="8" t="s">
        <v>207</v>
      </c>
      <c r="F17" s="5">
        <f t="shared" si="0"/>
        <v>89.3</v>
      </c>
      <c r="G17" s="5"/>
      <c r="H17" s="5"/>
      <c r="I17" s="5"/>
      <c r="J17" s="10"/>
    </row>
    <row r="18" ht="15.75" spans="1:10">
      <c r="A18" s="5">
        <v>16</v>
      </c>
      <c r="B18" s="6" t="s">
        <v>187</v>
      </c>
      <c r="C18" s="6" t="s">
        <v>208</v>
      </c>
      <c r="D18" s="8">
        <v>80</v>
      </c>
      <c r="E18" s="8">
        <v>94.5</v>
      </c>
      <c r="F18" s="5">
        <f t="shared" si="0"/>
        <v>88.7</v>
      </c>
      <c r="G18" s="5"/>
      <c r="H18" s="5"/>
      <c r="I18" s="5"/>
      <c r="J18" s="10" t="s">
        <v>209</v>
      </c>
    </row>
    <row r="19" ht="15.75" spans="1:10">
      <c r="A19" s="5">
        <v>17</v>
      </c>
      <c r="B19" s="6" t="s">
        <v>187</v>
      </c>
      <c r="C19" s="6" t="s">
        <v>208</v>
      </c>
      <c r="D19" s="8">
        <v>78</v>
      </c>
      <c r="E19" s="8">
        <v>95.5</v>
      </c>
      <c r="F19" s="5">
        <f t="shared" si="0"/>
        <v>88.5</v>
      </c>
      <c r="G19" s="5"/>
      <c r="H19" s="5"/>
      <c r="I19" s="5"/>
      <c r="J19" s="10" t="s">
        <v>210</v>
      </c>
    </row>
    <row r="20" ht="15.75" spans="1:10">
      <c r="A20" s="5">
        <v>18</v>
      </c>
      <c r="B20" s="6" t="s">
        <v>187</v>
      </c>
      <c r="C20" s="6" t="s">
        <v>211</v>
      </c>
      <c r="D20" s="8">
        <v>80</v>
      </c>
      <c r="E20" s="8">
        <v>94</v>
      </c>
      <c r="F20" s="5">
        <f t="shared" si="0"/>
        <v>88.4</v>
      </c>
      <c r="G20" s="5"/>
      <c r="H20" s="5"/>
      <c r="I20" s="5"/>
      <c r="J20" s="10"/>
    </row>
    <row r="21" ht="15.75" spans="1:10">
      <c r="A21" s="5">
        <v>19</v>
      </c>
      <c r="B21" s="6" t="s">
        <v>187</v>
      </c>
      <c r="C21" s="6" t="s">
        <v>212</v>
      </c>
      <c r="D21" s="8">
        <v>83</v>
      </c>
      <c r="E21" s="8">
        <v>91.5</v>
      </c>
      <c r="F21" s="5">
        <f t="shared" si="0"/>
        <v>88.1</v>
      </c>
      <c r="G21" s="5"/>
      <c r="H21" s="5"/>
      <c r="I21" s="5"/>
      <c r="J21" s="10"/>
    </row>
    <row r="22" ht="15.75" spans="1:10">
      <c r="A22" s="5">
        <v>20</v>
      </c>
      <c r="B22" s="6" t="s">
        <v>187</v>
      </c>
      <c r="C22" s="6" t="s">
        <v>213</v>
      </c>
      <c r="D22" s="8">
        <v>73</v>
      </c>
      <c r="E22" s="8" t="s">
        <v>214</v>
      </c>
      <c r="F22" s="5">
        <f t="shared" si="0"/>
        <v>87.7</v>
      </c>
      <c r="G22" s="5"/>
      <c r="H22" s="5"/>
      <c r="I22" s="5"/>
      <c r="J22" s="11"/>
    </row>
    <row r="23" ht="15.75" spans="1:10">
      <c r="A23" s="5">
        <v>21</v>
      </c>
      <c r="B23" s="6" t="s">
        <v>187</v>
      </c>
      <c r="C23" s="6" t="s">
        <v>215</v>
      </c>
      <c r="D23" s="8">
        <v>83</v>
      </c>
      <c r="E23" s="8">
        <v>90.5</v>
      </c>
      <c r="F23" s="5">
        <f t="shared" si="0"/>
        <v>87.5</v>
      </c>
      <c r="G23" s="5"/>
      <c r="H23" s="5"/>
      <c r="I23" s="5"/>
      <c r="J23" s="10"/>
    </row>
    <row r="24" ht="15.75" spans="1:10">
      <c r="A24" s="5">
        <v>22</v>
      </c>
      <c r="B24" s="6" t="s">
        <v>187</v>
      </c>
      <c r="C24" s="6" t="s">
        <v>216</v>
      </c>
      <c r="D24" s="8">
        <v>91</v>
      </c>
      <c r="E24" s="8">
        <v>85</v>
      </c>
      <c r="F24" s="5">
        <f t="shared" si="0"/>
        <v>87.4</v>
      </c>
      <c r="G24" s="5"/>
      <c r="H24" s="5"/>
      <c r="I24" s="5"/>
      <c r="J24" s="10"/>
    </row>
    <row r="25" ht="15.75" spans="1:10">
      <c r="A25" s="5">
        <v>23</v>
      </c>
      <c r="B25" s="6" t="s">
        <v>187</v>
      </c>
      <c r="C25" s="6" t="s">
        <v>217</v>
      </c>
      <c r="D25" s="8">
        <v>75</v>
      </c>
      <c r="E25" s="8" t="s">
        <v>207</v>
      </c>
      <c r="F25" s="5">
        <f t="shared" si="0"/>
        <v>87.3</v>
      </c>
      <c r="G25" s="5"/>
      <c r="H25" s="5"/>
      <c r="I25" s="5"/>
      <c r="J25" s="10"/>
    </row>
    <row r="26" ht="15.75" spans="1:10">
      <c r="A26" s="5">
        <v>24</v>
      </c>
      <c r="B26" s="6" t="s">
        <v>187</v>
      </c>
      <c r="C26" s="6" t="s">
        <v>195</v>
      </c>
      <c r="D26" s="8">
        <v>81</v>
      </c>
      <c r="E26" s="8">
        <v>90.5</v>
      </c>
      <c r="F26" s="5">
        <f t="shared" si="0"/>
        <v>86.7</v>
      </c>
      <c r="G26" s="5"/>
      <c r="H26" s="5"/>
      <c r="I26" s="5"/>
      <c r="J26" s="10" t="s">
        <v>218</v>
      </c>
    </row>
    <row r="27" ht="15.75" spans="1:10">
      <c r="A27" s="5">
        <v>25</v>
      </c>
      <c r="B27" s="6" t="s">
        <v>187</v>
      </c>
      <c r="C27" s="6" t="s">
        <v>219</v>
      </c>
      <c r="D27" s="8">
        <v>75</v>
      </c>
      <c r="E27" s="8" t="s">
        <v>220</v>
      </c>
      <c r="F27" s="5">
        <f t="shared" si="0"/>
        <v>86.1</v>
      </c>
      <c r="G27" s="5"/>
      <c r="H27" s="5"/>
      <c r="I27" s="5"/>
      <c r="J27" s="10"/>
    </row>
    <row r="28" ht="15.75" spans="1:10">
      <c r="A28" s="5">
        <v>26</v>
      </c>
      <c r="B28" s="6" t="s">
        <v>187</v>
      </c>
      <c r="C28" s="6" t="s">
        <v>221</v>
      </c>
      <c r="D28" s="8">
        <v>75</v>
      </c>
      <c r="E28" s="8" t="s">
        <v>220</v>
      </c>
      <c r="F28" s="5">
        <f t="shared" si="0"/>
        <v>86.1</v>
      </c>
      <c r="G28" s="5"/>
      <c r="H28" s="5"/>
      <c r="I28" s="5"/>
      <c r="J28" s="10"/>
    </row>
    <row r="29" ht="15.75" spans="1:10">
      <c r="A29" s="5">
        <v>27</v>
      </c>
      <c r="B29" s="6" t="s">
        <v>187</v>
      </c>
      <c r="C29" s="6" t="s">
        <v>222</v>
      </c>
      <c r="D29" s="8">
        <v>80</v>
      </c>
      <c r="E29" s="8" t="s">
        <v>223</v>
      </c>
      <c r="F29" s="5">
        <f t="shared" si="0"/>
        <v>85.7</v>
      </c>
      <c r="G29" s="5"/>
      <c r="H29" s="5"/>
      <c r="I29" s="5"/>
      <c r="J29" s="10"/>
    </row>
    <row r="30" ht="15.75" spans="1:10">
      <c r="A30" s="5">
        <v>28</v>
      </c>
      <c r="B30" s="6" t="s">
        <v>187</v>
      </c>
      <c r="C30" s="6" t="s">
        <v>176</v>
      </c>
      <c r="D30" s="8">
        <v>78</v>
      </c>
      <c r="E30" s="8">
        <v>90.5</v>
      </c>
      <c r="F30" s="5">
        <f t="shared" si="0"/>
        <v>85.5</v>
      </c>
      <c r="G30" s="5"/>
      <c r="H30" s="5"/>
      <c r="I30" s="5"/>
      <c r="J30" s="10"/>
    </row>
    <row r="31" ht="15.75" spans="1:10">
      <c r="A31" s="5">
        <v>29</v>
      </c>
      <c r="B31" s="6" t="s">
        <v>187</v>
      </c>
      <c r="C31" s="6" t="s">
        <v>224</v>
      </c>
      <c r="D31" s="8">
        <v>75</v>
      </c>
      <c r="E31" s="8" t="s">
        <v>225</v>
      </c>
      <c r="F31" s="5">
        <f t="shared" si="0"/>
        <v>85.5</v>
      </c>
      <c r="G31" s="5"/>
      <c r="H31" s="5"/>
      <c r="I31" s="5"/>
      <c r="J31" s="10"/>
    </row>
    <row r="32" ht="15.75" spans="1:10">
      <c r="A32" s="5">
        <v>30</v>
      </c>
      <c r="B32" s="6" t="s">
        <v>187</v>
      </c>
      <c r="C32" s="6" t="s">
        <v>226</v>
      </c>
      <c r="D32" s="8">
        <v>78</v>
      </c>
      <c r="E32" s="8" t="s">
        <v>227</v>
      </c>
      <c r="F32" s="5">
        <f t="shared" si="0"/>
        <v>85.2</v>
      </c>
      <c r="G32" s="5"/>
      <c r="H32" s="5"/>
      <c r="I32" s="5"/>
      <c r="J32" s="10"/>
    </row>
    <row r="33" ht="15.75" spans="1:10">
      <c r="A33" s="5">
        <v>31</v>
      </c>
      <c r="B33" s="6" t="s">
        <v>187</v>
      </c>
      <c r="C33" s="6" t="s">
        <v>228</v>
      </c>
      <c r="D33" s="8">
        <v>67</v>
      </c>
      <c r="E33" s="8" t="s">
        <v>203</v>
      </c>
      <c r="F33" s="5">
        <f t="shared" si="0"/>
        <v>85</v>
      </c>
      <c r="G33" s="5"/>
      <c r="H33" s="5"/>
      <c r="I33" s="5"/>
      <c r="J33" s="10"/>
    </row>
    <row r="34" ht="15.75" spans="1:10">
      <c r="A34" s="5">
        <v>32</v>
      </c>
      <c r="B34" s="6" t="s">
        <v>187</v>
      </c>
      <c r="C34" s="6" t="s">
        <v>229</v>
      </c>
      <c r="D34" s="8">
        <v>54</v>
      </c>
      <c r="E34" s="8" t="s">
        <v>230</v>
      </c>
      <c r="F34" s="5">
        <f t="shared" si="0"/>
        <v>84.6</v>
      </c>
      <c r="G34" s="5"/>
      <c r="H34" s="5"/>
      <c r="I34" s="5"/>
      <c r="J34" s="10"/>
    </row>
    <row r="35" ht="15.75" spans="1:10">
      <c r="A35" s="5">
        <v>33</v>
      </c>
      <c r="B35" s="6" t="s">
        <v>187</v>
      </c>
      <c r="C35" s="6" t="s">
        <v>231</v>
      </c>
      <c r="D35" s="8">
        <v>76</v>
      </c>
      <c r="E35" s="8" t="s">
        <v>227</v>
      </c>
      <c r="F35" s="5">
        <f t="shared" si="0"/>
        <v>84.4</v>
      </c>
      <c r="G35" s="5"/>
      <c r="H35" s="5"/>
      <c r="I35" s="5"/>
      <c r="J35" s="10"/>
    </row>
    <row r="36" ht="15.75" spans="1:10">
      <c r="A36" s="5">
        <v>34</v>
      </c>
      <c r="B36" s="6" t="s">
        <v>187</v>
      </c>
      <c r="C36" s="6" t="s">
        <v>232</v>
      </c>
      <c r="D36" s="8">
        <v>80</v>
      </c>
      <c r="E36" s="8">
        <v>87</v>
      </c>
      <c r="F36" s="5">
        <f t="shared" ref="F36:F67" si="2">D36*0.4+E36*0.6</f>
        <v>84.2</v>
      </c>
      <c r="G36" s="5"/>
      <c r="H36" s="5"/>
      <c r="I36" s="5"/>
      <c r="J36" s="10"/>
    </row>
    <row r="37" ht="15.75" spans="1:10">
      <c r="A37" s="5">
        <v>35</v>
      </c>
      <c r="B37" s="6" t="s">
        <v>187</v>
      </c>
      <c r="C37" s="6" t="s">
        <v>233</v>
      </c>
      <c r="D37" s="8">
        <v>80</v>
      </c>
      <c r="E37" s="8" t="s">
        <v>234</v>
      </c>
      <c r="F37" s="5">
        <f t="shared" si="2"/>
        <v>84.2</v>
      </c>
      <c r="G37" s="5"/>
      <c r="H37" s="5"/>
      <c r="I37" s="5"/>
      <c r="J37" s="10"/>
    </row>
    <row r="38" ht="15.75" spans="1:10">
      <c r="A38" s="5">
        <v>36</v>
      </c>
      <c r="B38" s="6" t="s">
        <v>187</v>
      </c>
      <c r="C38" s="6" t="s">
        <v>235</v>
      </c>
      <c r="D38" s="8">
        <v>75</v>
      </c>
      <c r="E38" s="8" t="s">
        <v>227</v>
      </c>
      <c r="F38" s="5">
        <f t="shared" si="2"/>
        <v>84</v>
      </c>
      <c r="G38" s="5"/>
      <c r="H38" s="5"/>
      <c r="I38" s="5"/>
      <c r="J38" s="10"/>
    </row>
    <row r="39" ht="15.75" spans="1:10">
      <c r="A39" s="5">
        <v>37</v>
      </c>
      <c r="B39" s="6" t="s">
        <v>187</v>
      </c>
      <c r="C39" s="6" t="s">
        <v>236</v>
      </c>
      <c r="D39" s="8">
        <v>77.5</v>
      </c>
      <c r="E39" s="8" t="s">
        <v>237</v>
      </c>
      <c r="F39" s="5">
        <f t="shared" si="2"/>
        <v>83.5</v>
      </c>
      <c r="G39" s="5"/>
      <c r="H39" s="5"/>
      <c r="I39" s="5"/>
      <c r="J39" s="10"/>
    </row>
    <row r="40" ht="15.75" spans="1:10">
      <c r="A40" s="5">
        <v>38</v>
      </c>
      <c r="B40" s="6" t="s">
        <v>187</v>
      </c>
      <c r="C40" s="6" t="s">
        <v>238</v>
      </c>
      <c r="D40" s="8">
        <v>73</v>
      </c>
      <c r="E40" s="8" t="s">
        <v>239</v>
      </c>
      <c r="F40" s="5">
        <f t="shared" si="2"/>
        <v>83.5</v>
      </c>
      <c r="G40" s="5"/>
      <c r="H40" s="5"/>
      <c r="I40" s="5"/>
      <c r="J40" s="10"/>
    </row>
    <row r="41" ht="15.75" spans="1:10">
      <c r="A41" s="5">
        <v>39</v>
      </c>
      <c r="B41" s="6" t="s">
        <v>187</v>
      </c>
      <c r="C41" s="6" t="s">
        <v>240</v>
      </c>
      <c r="D41" s="8">
        <v>67</v>
      </c>
      <c r="E41" s="8" t="s">
        <v>241</v>
      </c>
      <c r="F41" s="5">
        <f t="shared" si="2"/>
        <v>83.2</v>
      </c>
      <c r="G41" s="5"/>
      <c r="H41" s="5"/>
      <c r="I41" s="5"/>
      <c r="J41" s="10"/>
    </row>
    <row r="42" ht="15.75" spans="1:10">
      <c r="A42" s="5">
        <v>40</v>
      </c>
      <c r="B42" s="6" t="s">
        <v>187</v>
      </c>
      <c r="C42" s="6" t="s">
        <v>242</v>
      </c>
      <c r="D42" s="8">
        <v>69</v>
      </c>
      <c r="E42" s="8" t="s">
        <v>243</v>
      </c>
      <c r="F42" s="5">
        <f t="shared" si="2"/>
        <v>82.8</v>
      </c>
      <c r="G42" s="5"/>
      <c r="H42" s="5"/>
      <c r="I42" s="5"/>
      <c r="J42" s="10"/>
    </row>
    <row r="43" ht="15.75" spans="1:10">
      <c r="A43" s="5">
        <v>41</v>
      </c>
      <c r="B43" s="6" t="s">
        <v>187</v>
      </c>
      <c r="C43" s="6" t="s">
        <v>244</v>
      </c>
      <c r="D43" s="8">
        <v>64</v>
      </c>
      <c r="E43" s="8" t="s">
        <v>245</v>
      </c>
      <c r="F43" s="5">
        <f t="shared" si="2"/>
        <v>82.3</v>
      </c>
      <c r="G43" s="5"/>
      <c r="H43" s="5"/>
      <c r="I43" s="5"/>
      <c r="J43" s="10"/>
    </row>
    <row r="44" ht="15.75" spans="1:10">
      <c r="A44" s="5">
        <v>42</v>
      </c>
      <c r="B44" s="6" t="s">
        <v>187</v>
      </c>
      <c r="C44" s="6" t="s">
        <v>246</v>
      </c>
      <c r="D44" s="8">
        <v>67</v>
      </c>
      <c r="E44" s="8" t="s">
        <v>247</v>
      </c>
      <c r="F44" s="5">
        <f t="shared" si="2"/>
        <v>81.7</v>
      </c>
      <c r="G44" s="5"/>
      <c r="H44" s="5"/>
      <c r="I44" s="5"/>
      <c r="J44" s="10"/>
    </row>
    <row r="45" ht="15.75" spans="1:10">
      <c r="A45" s="5">
        <v>43</v>
      </c>
      <c r="B45" s="6" t="s">
        <v>187</v>
      </c>
      <c r="C45" s="6" t="s">
        <v>132</v>
      </c>
      <c r="D45" s="8">
        <v>91</v>
      </c>
      <c r="E45" s="8">
        <v>75</v>
      </c>
      <c r="F45" s="5">
        <f t="shared" si="2"/>
        <v>81.4</v>
      </c>
      <c r="G45" s="5"/>
      <c r="H45" s="5"/>
      <c r="I45" s="5"/>
      <c r="J45" s="10"/>
    </row>
    <row r="46" ht="15.75" spans="1:10">
      <c r="A46" s="5">
        <v>44</v>
      </c>
      <c r="B46" s="6" t="s">
        <v>187</v>
      </c>
      <c r="C46" s="6" t="s">
        <v>248</v>
      </c>
      <c r="D46" s="8">
        <v>67</v>
      </c>
      <c r="E46" s="8" t="s">
        <v>249</v>
      </c>
      <c r="F46" s="5">
        <f t="shared" si="2"/>
        <v>81.4</v>
      </c>
      <c r="G46" s="5"/>
      <c r="H46" s="5"/>
      <c r="I46" s="5"/>
      <c r="J46" s="10"/>
    </row>
    <row r="47" ht="15.75" spans="1:10">
      <c r="A47" s="5">
        <v>45</v>
      </c>
      <c r="B47" s="6" t="s">
        <v>187</v>
      </c>
      <c r="C47" s="6" t="s">
        <v>250</v>
      </c>
      <c r="D47" s="8">
        <v>78</v>
      </c>
      <c r="E47" s="8" t="s">
        <v>251</v>
      </c>
      <c r="F47" s="5">
        <f t="shared" si="2"/>
        <v>80.7</v>
      </c>
      <c r="G47" s="5"/>
      <c r="H47" s="5"/>
      <c r="I47" s="5"/>
      <c r="J47" s="10"/>
    </row>
    <row r="48" ht="15.75" spans="1:10">
      <c r="A48" s="5">
        <v>46</v>
      </c>
      <c r="B48" s="6" t="s">
        <v>187</v>
      </c>
      <c r="C48" s="6" t="s">
        <v>252</v>
      </c>
      <c r="D48" s="8">
        <v>54</v>
      </c>
      <c r="E48" s="8" t="s">
        <v>253</v>
      </c>
      <c r="F48" s="5">
        <f t="shared" si="2"/>
        <v>80.7</v>
      </c>
      <c r="G48" s="5"/>
      <c r="H48" s="5"/>
      <c r="I48" s="5"/>
      <c r="J48" s="10"/>
    </row>
    <row r="49" ht="15.75" spans="1:10">
      <c r="A49" s="5">
        <v>47</v>
      </c>
      <c r="B49" s="6" t="s">
        <v>187</v>
      </c>
      <c r="C49" s="6" t="s">
        <v>254</v>
      </c>
      <c r="D49" s="8">
        <v>67</v>
      </c>
      <c r="E49" s="8" t="s">
        <v>223</v>
      </c>
      <c r="F49" s="5">
        <f t="shared" si="2"/>
        <v>80.5</v>
      </c>
      <c r="G49" s="5"/>
      <c r="H49" s="5"/>
      <c r="I49" s="5"/>
      <c r="J49" s="10"/>
    </row>
    <row r="50" ht="15.75" spans="1:10">
      <c r="A50" s="5">
        <v>48</v>
      </c>
      <c r="B50" s="6" t="s">
        <v>187</v>
      </c>
      <c r="C50" s="6" t="s">
        <v>255</v>
      </c>
      <c r="D50" s="8">
        <v>69</v>
      </c>
      <c r="E50" s="8" t="s">
        <v>256</v>
      </c>
      <c r="F50" s="5">
        <f t="shared" si="2"/>
        <v>80.4</v>
      </c>
      <c r="G50" s="5"/>
      <c r="H50" s="5"/>
      <c r="I50" s="5"/>
      <c r="J50" s="10"/>
    </row>
    <row r="51" ht="15.75" spans="1:10">
      <c r="A51" s="5">
        <v>49</v>
      </c>
      <c r="B51" s="6" t="s">
        <v>187</v>
      </c>
      <c r="C51" s="6" t="s">
        <v>101</v>
      </c>
      <c r="D51" s="8">
        <v>58</v>
      </c>
      <c r="E51" s="8" t="s">
        <v>241</v>
      </c>
      <c r="F51" s="5">
        <f t="shared" si="2"/>
        <v>79.6</v>
      </c>
      <c r="G51" s="5"/>
      <c r="H51" s="5"/>
      <c r="I51" s="5"/>
      <c r="J51" s="10"/>
    </row>
    <row r="52" ht="15.75" spans="1:10">
      <c r="A52" s="5">
        <v>50</v>
      </c>
      <c r="B52" s="6" t="s">
        <v>187</v>
      </c>
      <c r="C52" s="6" t="s">
        <v>257</v>
      </c>
      <c r="D52" s="8">
        <v>78</v>
      </c>
      <c r="E52" s="8" t="s">
        <v>258</v>
      </c>
      <c r="F52" s="5">
        <f t="shared" si="2"/>
        <v>79.5</v>
      </c>
      <c r="G52" s="5"/>
      <c r="H52" s="5"/>
      <c r="I52" s="5"/>
      <c r="J52" s="10"/>
    </row>
    <row r="53" ht="15.75" spans="1:10">
      <c r="A53" s="5">
        <v>51</v>
      </c>
      <c r="B53" s="6" t="s">
        <v>187</v>
      </c>
      <c r="C53" s="6" t="s">
        <v>259</v>
      </c>
      <c r="D53" s="8">
        <v>54</v>
      </c>
      <c r="E53" s="8" t="s">
        <v>205</v>
      </c>
      <c r="F53" s="5">
        <f t="shared" si="2"/>
        <v>79.5</v>
      </c>
      <c r="G53" s="5"/>
      <c r="H53" s="5"/>
      <c r="I53" s="5"/>
      <c r="J53" s="10"/>
    </row>
    <row r="54" ht="15.75" spans="1:10">
      <c r="A54" s="5">
        <v>52</v>
      </c>
      <c r="B54" s="6" t="s">
        <v>187</v>
      </c>
      <c r="C54" s="6" t="s">
        <v>30</v>
      </c>
      <c r="D54" s="8">
        <v>67</v>
      </c>
      <c r="E54" s="8" t="s">
        <v>237</v>
      </c>
      <c r="F54" s="5">
        <f t="shared" si="2"/>
        <v>79.3</v>
      </c>
      <c r="G54" s="5"/>
      <c r="H54" s="5"/>
      <c r="I54" s="5"/>
      <c r="J54" s="10"/>
    </row>
    <row r="55" ht="15.75" spans="1:10">
      <c r="A55" s="5">
        <v>53</v>
      </c>
      <c r="B55" s="6" t="s">
        <v>187</v>
      </c>
      <c r="C55" s="6" t="s">
        <v>260</v>
      </c>
      <c r="D55" s="8">
        <v>63</v>
      </c>
      <c r="E55" s="8" t="s">
        <v>227</v>
      </c>
      <c r="F55" s="5">
        <f t="shared" si="2"/>
        <v>79.2</v>
      </c>
      <c r="G55" s="5"/>
      <c r="H55" s="5"/>
      <c r="I55" s="5"/>
      <c r="J55" s="10"/>
    </row>
    <row r="56" ht="15.75" spans="1:10">
      <c r="A56" s="5">
        <v>54</v>
      </c>
      <c r="B56" s="6" t="s">
        <v>187</v>
      </c>
      <c r="C56" s="6" t="s">
        <v>261</v>
      </c>
      <c r="D56" s="8">
        <v>75</v>
      </c>
      <c r="E56" s="8" t="s">
        <v>262</v>
      </c>
      <c r="F56" s="5">
        <f t="shared" si="2"/>
        <v>79.2</v>
      </c>
      <c r="G56" s="5"/>
      <c r="H56" s="5"/>
      <c r="I56" s="5"/>
      <c r="J56" s="10"/>
    </row>
    <row r="57" ht="15.75" spans="1:10">
      <c r="A57" s="5">
        <v>55</v>
      </c>
      <c r="B57" s="6" t="s">
        <v>187</v>
      </c>
      <c r="C57" s="6" t="s">
        <v>263</v>
      </c>
      <c r="D57" s="8">
        <v>75</v>
      </c>
      <c r="E57" s="8" t="s">
        <v>264</v>
      </c>
      <c r="F57" s="5">
        <f t="shared" si="2"/>
        <v>78.9</v>
      </c>
      <c r="G57" s="5"/>
      <c r="H57" s="5"/>
      <c r="I57" s="5"/>
      <c r="J57" s="10"/>
    </row>
    <row r="58" ht="15.75" spans="1:10">
      <c r="A58" s="5">
        <v>56</v>
      </c>
      <c r="B58" s="6" t="s">
        <v>187</v>
      </c>
      <c r="C58" s="6" t="s">
        <v>265</v>
      </c>
      <c r="D58" s="8">
        <v>58</v>
      </c>
      <c r="E58" s="8" t="s">
        <v>243</v>
      </c>
      <c r="F58" s="5">
        <f t="shared" si="2"/>
        <v>78.4</v>
      </c>
      <c r="G58" s="5"/>
      <c r="H58" s="5"/>
      <c r="I58" s="5"/>
      <c r="J58" s="10"/>
    </row>
    <row r="59" ht="15.75" spans="1:10">
      <c r="A59" s="5">
        <v>57</v>
      </c>
      <c r="B59" s="6" t="s">
        <v>187</v>
      </c>
      <c r="C59" s="6" t="s">
        <v>266</v>
      </c>
      <c r="D59" s="8">
        <v>54</v>
      </c>
      <c r="E59" s="8" t="s">
        <v>245</v>
      </c>
      <c r="F59" s="5">
        <f t="shared" si="2"/>
        <v>78.3</v>
      </c>
      <c r="G59" s="5"/>
      <c r="H59" s="5"/>
      <c r="I59" s="5"/>
      <c r="J59" s="10"/>
    </row>
    <row r="60" ht="15.75" spans="1:10">
      <c r="A60" s="5">
        <v>58</v>
      </c>
      <c r="B60" s="6" t="s">
        <v>187</v>
      </c>
      <c r="C60" s="6" t="s">
        <v>164</v>
      </c>
      <c r="D60" s="8">
        <v>78</v>
      </c>
      <c r="E60" s="8" t="s">
        <v>267</v>
      </c>
      <c r="F60" s="5">
        <f t="shared" si="2"/>
        <v>78</v>
      </c>
      <c r="G60" s="5"/>
      <c r="H60" s="5"/>
      <c r="I60" s="5"/>
      <c r="J60" s="10"/>
    </row>
    <row r="61" ht="15.75" spans="1:10">
      <c r="A61" s="5">
        <v>59</v>
      </c>
      <c r="B61" s="6" t="s">
        <v>187</v>
      </c>
      <c r="C61" s="6" t="s">
        <v>268</v>
      </c>
      <c r="D61" s="8">
        <v>75</v>
      </c>
      <c r="E61" s="8" t="s">
        <v>269</v>
      </c>
      <c r="F61" s="5">
        <f t="shared" si="2"/>
        <v>78</v>
      </c>
      <c r="G61" s="5"/>
      <c r="H61" s="5"/>
      <c r="I61" s="5"/>
      <c r="J61" s="10"/>
    </row>
    <row r="62" ht="15.75" spans="1:10">
      <c r="A62" s="5">
        <v>60</v>
      </c>
      <c r="B62" s="6" t="s">
        <v>187</v>
      </c>
      <c r="C62" s="6" t="s">
        <v>178</v>
      </c>
      <c r="D62" s="8">
        <v>69</v>
      </c>
      <c r="E62" s="8" t="s">
        <v>270</v>
      </c>
      <c r="F62" s="5">
        <f t="shared" si="2"/>
        <v>78</v>
      </c>
      <c r="G62" s="5"/>
      <c r="H62" s="5"/>
      <c r="I62" s="5"/>
      <c r="J62" s="10"/>
    </row>
    <row r="63" ht="15.75" spans="1:10">
      <c r="A63" s="5">
        <v>61</v>
      </c>
      <c r="B63" s="6" t="s">
        <v>187</v>
      </c>
      <c r="C63" s="6" t="s">
        <v>271</v>
      </c>
      <c r="D63" s="8">
        <v>67</v>
      </c>
      <c r="E63" s="8" t="s">
        <v>272</v>
      </c>
      <c r="F63" s="5">
        <f t="shared" si="2"/>
        <v>77.5</v>
      </c>
      <c r="G63" s="5"/>
      <c r="H63" s="5"/>
      <c r="I63" s="5"/>
      <c r="J63" s="10"/>
    </row>
    <row r="64" ht="15.75" spans="1:10">
      <c r="A64" s="5">
        <v>62</v>
      </c>
      <c r="B64" s="6" t="s">
        <v>187</v>
      </c>
      <c r="C64" s="6" t="s">
        <v>273</v>
      </c>
      <c r="D64" s="8">
        <v>67</v>
      </c>
      <c r="E64" s="8" t="s">
        <v>274</v>
      </c>
      <c r="F64" s="5">
        <f t="shared" si="2"/>
        <v>76.9</v>
      </c>
      <c r="G64" s="5"/>
      <c r="H64" s="5"/>
      <c r="I64" s="5"/>
      <c r="J64" s="10"/>
    </row>
    <row r="65" ht="15.75" spans="1:10">
      <c r="A65" s="5">
        <v>63</v>
      </c>
      <c r="B65" s="6" t="s">
        <v>187</v>
      </c>
      <c r="C65" s="6" t="s">
        <v>275</v>
      </c>
      <c r="D65" s="8">
        <v>54</v>
      </c>
      <c r="E65" s="8" t="s">
        <v>243</v>
      </c>
      <c r="F65" s="5">
        <f t="shared" si="2"/>
        <v>76.8</v>
      </c>
      <c r="G65" s="5"/>
      <c r="H65" s="5"/>
      <c r="I65" s="5"/>
      <c r="J65" s="10"/>
    </row>
    <row r="66" ht="15.75" spans="1:10">
      <c r="A66" s="5">
        <v>64</v>
      </c>
      <c r="B66" s="6" t="s">
        <v>187</v>
      </c>
      <c r="C66" s="6" t="s">
        <v>276</v>
      </c>
      <c r="D66" s="8">
        <v>69</v>
      </c>
      <c r="E66" s="8" t="s">
        <v>264</v>
      </c>
      <c r="F66" s="5">
        <f t="shared" si="2"/>
        <v>76.5</v>
      </c>
      <c r="G66" s="5"/>
      <c r="H66" s="5"/>
      <c r="I66" s="5"/>
      <c r="J66" s="10"/>
    </row>
    <row r="67" ht="15.75" spans="1:10">
      <c r="A67" s="5">
        <v>65</v>
      </c>
      <c r="B67" s="6" t="s">
        <v>187</v>
      </c>
      <c r="C67" s="6" t="s">
        <v>277</v>
      </c>
      <c r="D67" s="8">
        <v>58</v>
      </c>
      <c r="E67" s="8" t="s">
        <v>278</v>
      </c>
      <c r="F67" s="5">
        <f t="shared" si="2"/>
        <v>76.3</v>
      </c>
      <c r="G67" s="5"/>
      <c r="H67" s="5"/>
      <c r="I67" s="5"/>
      <c r="J67" s="10"/>
    </row>
    <row r="68" ht="15.75" spans="1:10">
      <c r="A68" s="5">
        <v>66</v>
      </c>
      <c r="B68" s="6" t="s">
        <v>187</v>
      </c>
      <c r="C68" s="6" t="s">
        <v>279</v>
      </c>
      <c r="D68" s="8">
        <v>58</v>
      </c>
      <c r="E68" s="8" t="s">
        <v>237</v>
      </c>
      <c r="F68" s="5">
        <f t="shared" ref="F68:F88" si="3">D68*0.4+E68*0.6</f>
        <v>75.7</v>
      </c>
      <c r="G68" s="5"/>
      <c r="H68" s="5"/>
      <c r="I68" s="5"/>
      <c r="J68" s="10"/>
    </row>
    <row r="69" ht="15.75" spans="1:10">
      <c r="A69" s="5">
        <v>67</v>
      </c>
      <c r="B69" s="6" t="s">
        <v>187</v>
      </c>
      <c r="C69" s="6" t="s">
        <v>280</v>
      </c>
      <c r="D69" s="8">
        <v>77.5</v>
      </c>
      <c r="E69" s="8" t="s">
        <v>281</v>
      </c>
      <c r="F69" s="5">
        <f t="shared" si="3"/>
        <v>75.1</v>
      </c>
      <c r="G69" s="5"/>
      <c r="H69" s="5"/>
      <c r="I69" s="5"/>
      <c r="J69" s="10"/>
    </row>
    <row r="70" ht="15.75" spans="1:10">
      <c r="A70" s="5">
        <v>68</v>
      </c>
      <c r="B70" s="6" t="s">
        <v>187</v>
      </c>
      <c r="C70" s="6" t="s">
        <v>282</v>
      </c>
      <c r="D70" s="8">
        <v>67</v>
      </c>
      <c r="E70" s="8" t="s">
        <v>283</v>
      </c>
      <c r="F70" s="5">
        <f t="shared" si="3"/>
        <v>74.5</v>
      </c>
      <c r="G70" s="5"/>
      <c r="H70" s="5"/>
      <c r="I70" s="5"/>
      <c r="J70" s="10"/>
    </row>
    <row r="71" ht="15.75" spans="1:10">
      <c r="A71" s="5">
        <v>69</v>
      </c>
      <c r="B71" s="6" t="s">
        <v>187</v>
      </c>
      <c r="C71" s="6" t="s">
        <v>284</v>
      </c>
      <c r="D71" s="8">
        <v>54</v>
      </c>
      <c r="E71" s="8" t="s">
        <v>256</v>
      </c>
      <c r="F71" s="5">
        <f t="shared" si="3"/>
        <v>74.4</v>
      </c>
      <c r="G71" s="5"/>
      <c r="H71" s="5"/>
      <c r="I71" s="5"/>
      <c r="J71" s="10"/>
    </row>
    <row r="72" ht="15.75" spans="1:10">
      <c r="A72" s="5">
        <v>70</v>
      </c>
      <c r="B72" s="6" t="s">
        <v>187</v>
      </c>
      <c r="C72" s="6" t="s">
        <v>285</v>
      </c>
      <c r="D72" s="8">
        <v>64</v>
      </c>
      <c r="E72" s="8">
        <v>78</v>
      </c>
      <c r="F72" s="5">
        <f t="shared" si="3"/>
        <v>72.4</v>
      </c>
      <c r="G72" s="5"/>
      <c r="H72" s="5"/>
      <c r="I72" s="5"/>
      <c r="J72" s="10"/>
    </row>
    <row r="73" ht="15.75" spans="1:10">
      <c r="A73" s="5">
        <v>71</v>
      </c>
      <c r="B73" s="6" t="s">
        <v>187</v>
      </c>
      <c r="C73" s="6" t="s">
        <v>286</v>
      </c>
      <c r="D73" s="8">
        <v>65</v>
      </c>
      <c r="E73" s="8" t="s">
        <v>283</v>
      </c>
      <c r="F73" s="5">
        <f t="shared" si="3"/>
        <v>73.7</v>
      </c>
      <c r="G73" s="5"/>
      <c r="H73" s="5"/>
      <c r="I73" s="5"/>
      <c r="J73" s="10"/>
    </row>
    <row r="74" ht="15.75" spans="1:10">
      <c r="A74" s="5">
        <v>72</v>
      </c>
      <c r="B74" s="6" t="s">
        <v>187</v>
      </c>
      <c r="C74" s="6" t="s">
        <v>287</v>
      </c>
      <c r="D74" s="8">
        <v>67</v>
      </c>
      <c r="E74" s="8" t="s">
        <v>267</v>
      </c>
      <c r="F74" s="5">
        <f t="shared" si="3"/>
        <v>73.6</v>
      </c>
      <c r="G74" s="5"/>
      <c r="H74" s="5"/>
      <c r="I74" s="5"/>
      <c r="J74" s="10"/>
    </row>
    <row r="75" ht="15.75" spans="1:10">
      <c r="A75" s="5">
        <v>73</v>
      </c>
      <c r="B75" s="6" t="s">
        <v>187</v>
      </c>
      <c r="C75" s="6" t="s">
        <v>288</v>
      </c>
      <c r="D75" s="8">
        <v>58</v>
      </c>
      <c r="E75" s="8" t="s">
        <v>274</v>
      </c>
      <c r="F75" s="5">
        <f t="shared" si="3"/>
        <v>73.3</v>
      </c>
      <c r="G75" s="5"/>
      <c r="H75" s="5"/>
      <c r="I75" s="5"/>
      <c r="J75" s="10"/>
    </row>
    <row r="76" ht="15.75" spans="1:10">
      <c r="A76" s="5">
        <v>74</v>
      </c>
      <c r="B76" s="6" t="s">
        <v>187</v>
      </c>
      <c r="C76" s="6" t="s">
        <v>289</v>
      </c>
      <c r="D76" s="8">
        <v>58</v>
      </c>
      <c r="E76" s="8" t="s">
        <v>262</v>
      </c>
      <c r="F76" s="5">
        <f t="shared" si="3"/>
        <v>72.4</v>
      </c>
      <c r="G76" s="5"/>
      <c r="H76" s="5"/>
      <c r="I76" s="5"/>
      <c r="J76" s="10"/>
    </row>
    <row r="77" ht="15.75" spans="1:10">
      <c r="A77" s="5">
        <v>75</v>
      </c>
      <c r="B77" s="6" t="s">
        <v>187</v>
      </c>
      <c r="C77" s="6" t="s">
        <v>290</v>
      </c>
      <c r="D77" s="8">
        <v>65</v>
      </c>
      <c r="E77" s="8" t="s">
        <v>291</v>
      </c>
      <c r="F77" s="5">
        <f t="shared" si="3"/>
        <v>72.2</v>
      </c>
      <c r="G77" s="5"/>
      <c r="H77" s="5"/>
      <c r="I77" s="5"/>
      <c r="J77" s="10"/>
    </row>
    <row r="78" ht="15.75" spans="1:10">
      <c r="A78" s="5">
        <v>76</v>
      </c>
      <c r="B78" s="6" t="s">
        <v>187</v>
      </c>
      <c r="C78" s="6" t="s">
        <v>292</v>
      </c>
      <c r="D78" s="8">
        <v>58</v>
      </c>
      <c r="E78" s="8" t="s">
        <v>258</v>
      </c>
      <c r="F78" s="5">
        <f t="shared" si="3"/>
        <v>71.5</v>
      </c>
      <c r="G78" s="5"/>
      <c r="H78" s="5"/>
      <c r="I78" s="5"/>
      <c r="J78" s="10"/>
    </row>
    <row r="79" ht="15.75" spans="1:10">
      <c r="A79" s="5">
        <v>77</v>
      </c>
      <c r="B79" s="6" t="s">
        <v>187</v>
      </c>
      <c r="C79" s="6" t="s">
        <v>293</v>
      </c>
      <c r="D79" s="8">
        <v>67</v>
      </c>
      <c r="E79" s="8" t="s">
        <v>294</v>
      </c>
      <c r="F79" s="5">
        <f t="shared" si="3"/>
        <v>71.5</v>
      </c>
      <c r="G79" s="5"/>
      <c r="H79" s="5"/>
      <c r="I79" s="5"/>
      <c r="J79" s="10"/>
    </row>
    <row r="80" ht="15.75" spans="1:10">
      <c r="A80" s="5">
        <v>78</v>
      </c>
      <c r="B80" s="6" t="s">
        <v>187</v>
      </c>
      <c r="C80" s="6" t="s">
        <v>295</v>
      </c>
      <c r="D80" s="8">
        <v>54</v>
      </c>
      <c r="E80" s="8" t="s">
        <v>262</v>
      </c>
      <c r="F80" s="5">
        <f t="shared" si="3"/>
        <v>70.8</v>
      </c>
      <c r="G80" s="5"/>
      <c r="H80" s="5"/>
      <c r="I80" s="5"/>
      <c r="J80" s="10"/>
    </row>
    <row r="81" ht="15.75" spans="1:10">
      <c r="A81" s="5">
        <v>79</v>
      </c>
      <c r="B81" s="6" t="s">
        <v>187</v>
      </c>
      <c r="C81" s="6" t="s">
        <v>296</v>
      </c>
      <c r="D81" s="8">
        <v>58</v>
      </c>
      <c r="E81" s="8" t="s">
        <v>267</v>
      </c>
      <c r="F81" s="5">
        <f t="shared" si="3"/>
        <v>70</v>
      </c>
      <c r="G81" s="5"/>
      <c r="H81" s="5"/>
      <c r="I81" s="5"/>
      <c r="J81" s="10"/>
    </row>
    <row r="82" ht="15.75" spans="1:10">
      <c r="A82" s="5">
        <v>80</v>
      </c>
      <c r="B82" s="6" t="s">
        <v>187</v>
      </c>
      <c r="C82" s="6" t="s">
        <v>297</v>
      </c>
      <c r="D82" s="8">
        <v>54</v>
      </c>
      <c r="E82" s="8" t="s">
        <v>269</v>
      </c>
      <c r="F82" s="5">
        <f t="shared" si="3"/>
        <v>69.6</v>
      </c>
      <c r="G82" s="5"/>
      <c r="H82" s="5"/>
      <c r="I82" s="5"/>
      <c r="J82" s="10"/>
    </row>
    <row r="83" ht="15.75" spans="1:10">
      <c r="A83" s="5">
        <v>81</v>
      </c>
      <c r="B83" s="6" t="s">
        <v>187</v>
      </c>
      <c r="C83" s="6" t="s">
        <v>298</v>
      </c>
      <c r="D83" s="8">
        <v>63</v>
      </c>
      <c r="E83" s="8" t="s">
        <v>281</v>
      </c>
      <c r="F83" s="5">
        <f t="shared" si="3"/>
        <v>69.3</v>
      </c>
      <c r="G83" s="5"/>
      <c r="H83" s="5"/>
      <c r="I83" s="5"/>
      <c r="J83" s="10"/>
    </row>
    <row r="84" ht="15.75" spans="1:10">
      <c r="A84" s="5">
        <v>82</v>
      </c>
      <c r="B84" s="6" t="s">
        <v>187</v>
      </c>
      <c r="C84" s="6" t="s">
        <v>299</v>
      </c>
      <c r="D84" s="8">
        <v>63</v>
      </c>
      <c r="E84" s="8" t="s">
        <v>300</v>
      </c>
      <c r="F84" s="5">
        <f t="shared" si="3"/>
        <v>68.7</v>
      </c>
      <c r="G84" s="5"/>
      <c r="H84" s="5"/>
      <c r="I84" s="5"/>
      <c r="J84" s="10"/>
    </row>
    <row r="85" ht="15.75" spans="1:10">
      <c r="A85" s="5">
        <v>83</v>
      </c>
      <c r="B85" s="6" t="s">
        <v>187</v>
      </c>
      <c r="C85" s="6" t="s">
        <v>301</v>
      </c>
      <c r="D85" s="8">
        <v>67</v>
      </c>
      <c r="E85" s="8" t="s">
        <v>302</v>
      </c>
      <c r="F85" s="5">
        <f t="shared" si="3"/>
        <v>68.2</v>
      </c>
      <c r="G85" s="5"/>
      <c r="H85" s="5"/>
      <c r="I85" s="5"/>
      <c r="J85" s="10"/>
    </row>
    <row r="86" ht="15.75" spans="1:10">
      <c r="A86" s="5">
        <v>84</v>
      </c>
      <c r="B86" s="6" t="s">
        <v>187</v>
      </c>
      <c r="C86" s="6" t="s">
        <v>303</v>
      </c>
      <c r="D86" s="8">
        <v>63</v>
      </c>
      <c r="E86" s="8" t="s">
        <v>304</v>
      </c>
      <c r="F86" s="5">
        <f t="shared" si="3"/>
        <v>63.9</v>
      </c>
      <c r="G86" s="5"/>
      <c r="H86" s="5"/>
      <c r="I86" s="5"/>
      <c r="J86" s="10"/>
    </row>
    <row r="87" ht="15.75" spans="1:10">
      <c r="A87" s="5">
        <v>85</v>
      </c>
      <c r="B87" s="6" t="s">
        <v>187</v>
      </c>
      <c r="C87" s="6" t="s">
        <v>305</v>
      </c>
      <c r="D87" s="8">
        <v>58</v>
      </c>
      <c r="E87" s="8" t="s">
        <v>306</v>
      </c>
      <c r="F87" s="5">
        <f t="shared" si="3"/>
        <v>63.4</v>
      </c>
      <c r="G87" s="5"/>
      <c r="H87" s="5"/>
      <c r="I87" s="5"/>
      <c r="J87" s="10"/>
    </row>
    <row r="88" ht="15.75" spans="1:10">
      <c r="A88" s="5">
        <v>86</v>
      </c>
      <c r="B88" s="6" t="s">
        <v>187</v>
      </c>
      <c r="C88" s="6" t="s">
        <v>307</v>
      </c>
      <c r="D88" s="8">
        <v>63</v>
      </c>
      <c r="E88" s="8" t="s">
        <v>308</v>
      </c>
      <c r="F88" s="5">
        <f t="shared" si="3"/>
        <v>62.1</v>
      </c>
      <c r="G88" s="5"/>
      <c r="H88" s="5"/>
      <c r="I88" s="5"/>
      <c r="J88" s="10"/>
    </row>
  </sheetData>
  <autoFilter ref="B2:H88">
    <sortState ref="B2:H88">
      <sortCondition ref="F2:F93" descending="true"/>
    </sortState>
    <extLst/>
  </autoFilter>
  <mergeCells count="1">
    <mergeCell ref="A1:J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workbookViewId="0">
      <selection activeCell="B4" sqref="B4:C7"/>
    </sheetView>
  </sheetViews>
  <sheetFormatPr defaultColWidth="8.89166666666667" defaultRowHeight="13.5"/>
  <cols>
    <col min="1" max="1" width="6.75833333333333" customWidth="true"/>
    <col min="2" max="2" width="17.2583333333333" style="2" customWidth="true"/>
    <col min="3" max="3" width="11" style="2" customWidth="true"/>
    <col min="4" max="4" width="6.375" customWidth="true"/>
    <col min="5" max="5" width="7.25833333333333" customWidth="true"/>
    <col min="6" max="6" width="8.75833333333333" customWidth="true"/>
    <col min="7" max="7" width="8.625" customWidth="true"/>
    <col min="8" max="8" width="8.75833333333333" customWidth="true"/>
    <col min="10" max="10" width="13.875" customWidth="true"/>
  </cols>
  <sheetData>
    <row r="1" ht="24" customHeight="true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true" ht="45" customHeight="true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15.75" spans="1:10">
      <c r="A3" s="5">
        <v>1</v>
      </c>
      <c r="B3" s="6" t="s">
        <v>309</v>
      </c>
      <c r="C3" s="7" t="s">
        <v>310</v>
      </c>
      <c r="D3" s="8">
        <v>76</v>
      </c>
      <c r="E3" s="8">
        <v>75</v>
      </c>
      <c r="F3" s="5">
        <f>D3*0.4+E3*0.6</f>
        <v>75.4</v>
      </c>
      <c r="G3" s="8">
        <v>94.67</v>
      </c>
      <c r="H3" s="9">
        <f>F3*0.5+G3*0.5</f>
        <v>85.035</v>
      </c>
      <c r="I3" s="5" t="s">
        <v>13</v>
      </c>
      <c r="J3" s="10"/>
    </row>
    <row r="4" ht="15.75" spans="1:10">
      <c r="A4" s="5">
        <v>2</v>
      </c>
      <c r="B4" s="6" t="s">
        <v>309</v>
      </c>
      <c r="C4" s="7" t="s">
        <v>311</v>
      </c>
      <c r="D4" s="8">
        <v>92</v>
      </c>
      <c r="E4" s="8">
        <v>70</v>
      </c>
      <c r="F4" s="5">
        <f t="shared" ref="F4:F26" si="0">D4*0.4+E4*0.6</f>
        <v>78.8</v>
      </c>
      <c r="G4" s="8">
        <v>90</v>
      </c>
      <c r="H4" s="9">
        <f>F4*0.5+G4*0.5</f>
        <v>84.4</v>
      </c>
      <c r="I4" s="5"/>
      <c r="J4" s="10"/>
    </row>
    <row r="5" ht="15.75" spans="1:10">
      <c r="A5" s="5">
        <v>3</v>
      </c>
      <c r="B5" s="6" t="s">
        <v>309</v>
      </c>
      <c r="C5" s="7" t="s">
        <v>312</v>
      </c>
      <c r="D5" s="8">
        <v>90</v>
      </c>
      <c r="E5" s="8">
        <v>65</v>
      </c>
      <c r="F5" s="5">
        <f t="shared" si="0"/>
        <v>75</v>
      </c>
      <c r="G5" s="8">
        <v>87.33</v>
      </c>
      <c r="H5" s="9">
        <f>F5*0.5+G5*0.5</f>
        <v>81.165</v>
      </c>
      <c r="I5" s="5"/>
      <c r="J5" s="10"/>
    </row>
    <row r="6" ht="15.75" spans="1:10">
      <c r="A6" s="5">
        <v>4</v>
      </c>
      <c r="B6" s="6" t="s">
        <v>309</v>
      </c>
      <c r="C6" s="7" t="s">
        <v>313</v>
      </c>
      <c r="D6" s="8">
        <v>90</v>
      </c>
      <c r="E6" s="8">
        <v>65</v>
      </c>
      <c r="F6" s="5">
        <f t="shared" si="0"/>
        <v>75</v>
      </c>
      <c r="G6" s="8">
        <v>84.33</v>
      </c>
      <c r="H6" s="9">
        <f>F6*0.5+G6*0.5</f>
        <v>79.665</v>
      </c>
      <c r="I6" s="5"/>
      <c r="J6" s="10"/>
    </row>
    <row r="7" ht="15.75" spans="1:10">
      <c r="A7" s="5">
        <v>5</v>
      </c>
      <c r="B7" s="6" t="s">
        <v>309</v>
      </c>
      <c r="C7" s="7" t="s">
        <v>314</v>
      </c>
      <c r="D7" s="8">
        <v>90</v>
      </c>
      <c r="E7" s="8">
        <v>65</v>
      </c>
      <c r="F7" s="5">
        <f t="shared" si="0"/>
        <v>75</v>
      </c>
      <c r="G7" s="8">
        <v>78.33</v>
      </c>
      <c r="H7" s="9">
        <f>F7*0.5+G7*0.5</f>
        <v>76.665</v>
      </c>
      <c r="I7" s="5"/>
      <c r="J7" s="10"/>
    </row>
    <row r="8" ht="15.75" spans="1:10">
      <c r="A8" s="5">
        <v>6</v>
      </c>
      <c r="B8" s="6" t="s">
        <v>309</v>
      </c>
      <c r="C8" s="7" t="s">
        <v>315</v>
      </c>
      <c r="D8" s="8">
        <v>90</v>
      </c>
      <c r="E8" s="8">
        <v>61</v>
      </c>
      <c r="F8" s="5">
        <f t="shared" si="0"/>
        <v>72.6</v>
      </c>
      <c r="G8" s="9"/>
      <c r="H8" s="9"/>
      <c r="I8" s="5"/>
      <c r="J8" s="10"/>
    </row>
    <row r="9" ht="15.75" spans="1:10">
      <c r="A9" s="5">
        <v>7</v>
      </c>
      <c r="B9" s="6" t="s">
        <v>309</v>
      </c>
      <c r="C9" s="7" t="s">
        <v>316</v>
      </c>
      <c r="D9" s="8">
        <v>85</v>
      </c>
      <c r="E9" s="8">
        <v>64</v>
      </c>
      <c r="F9" s="5">
        <f t="shared" si="0"/>
        <v>72.4</v>
      </c>
      <c r="G9" s="5"/>
      <c r="H9" s="5"/>
      <c r="I9" s="5"/>
      <c r="J9" s="10"/>
    </row>
    <row r="10" ht="15.75" spans="1:10">
      <c r="A10" s="5">
        <v>8</v>
      </c>
      <c r="B10" s="6" t="s">
        <v>309</v>
      </c>
      <c r="C10" s="7" t="s">
        <v>317</v>
      </c>
      <c r="D10" s="8">
        <v>85</v>
      </c>
      <c r="E10" s="8">
        <v>62</v>
      </c>
      <c r="F10" s="5">
        <f t="shared" si="0"/>
        <v>71.2</v>
      </c>
      <c r="G10" s="5"/>
      <c r="H10" s="5"/>
      <c r="I10" s="5"/>
      <c r="J10" s="10"/>
    </row>
    <row r="11" ht="15.75" spans="1:10">
      <c r="A11" s="5">
        <v>9</v>
      </c>
      <c r="B11" s="6" t="s">
        <v>309</v>
      </c>
      <c r="C11" s="7" t="s">
        <v>318</v>
      </c>
      <c r="D11" s="8">
        <v>76</v>
      </c>
      <c r="E11" s="8">
        <v>66</v>
      </c>
      <c r="F11" s="5">
        <f t="shared" si="0"/>
        <v>70</v>
      </c>
      <c r="G11" s="5"/>
      <c r="H11" s="5"/>
      <c r="I11" s="5"/>
      <c r="J11" s="10"/>
    </row>
    <row r="12" ht="15.75" spans="1:10">
      <c r="A12" s="5">
        <v>10</v>
      </c>
      <c r="B12" s="6" t="s">
        <v>309</v>
      </c>
      <c r="C12" s="7" t="s">
        <v>319</v>
      </c>
      <c r="D12" s="8">
        <v>76</v>
      </c>
      <c r="E12" s="8">
        <v>66</v>
      </c>
      <c r="F12" s="5">
        <f t="shared" si="0"/>
        <v>70</v>
      </c>
      <c r="G12" s="5"/>
      <c r="H12" s="5"/>
      <c r="I12" s="5"/>
      <c r="J12" s="10"/>
    </row>
    <row r="13" ht="15.75" spans="1:10">
      <c r="A13" s="5">
        <v>11</v>
      </c>
      <c r="B13" s="6" t="s">
        <v>309</v>
      </c>
      <c r="C13" s="7" t="s">
        <v>320</v>
      </c>
      <c r="D13" s="8">
        <v>70</v>
      </c>
      <c r="E13" s="8">
        <v>66</v>
      </c>
      <c r="F13" s="5">
        <f t="shared" si="0"/>
        <v>67.6</v>
      </c>
      <c r="G13" s="5"/>
      <c r="H13" s="5"/>
      <c r="I13" s="5"/>
      <c r="J13" s="10"/>
    </row>
    <row r="14" ht="15.75" spans="1:10">
      <c r="A14" s="5">
        <v>12</v>
      </c>
      <c r="B14" s="6" t="s">
        <v>309</v>
      </c>
      <c r="C14" s="7" t="s">
        <v>321</v>
      </c>
      <c r="D14" s="8">
        <v>85</v>
      </c>
      <c r="E14" s="8">
        <v>52</v>
      </c>
      <c r="F14" s="5">
        <f t="shared" si="0"/>
        <v>65.2</v>
      </c>
      <c r="G14" s="5"/>
      <c r="H14" s="5"/>
      <c r="I14" s="5"/>
      <c r="J14" s="10"/>
    </row>
    <row r="15" ht="15.75" spans="1:10">
      <c r="A15" s="5">
        <v>13</v>
      </c>
      <c r="B15" s="6" t="s">
        <v>309</v>
      </c>
      <c r="C15" s="7" t="s">
        <v>322</v>
      </c>
      <c r="D15" s="8">
        <v>85</v>
      </c>
      <c r="E15" s="8">
        <v>49</v>
      </c>
      <c r="F15" s="5">
        <f t="shared" si="0"/>
        <v>63.4</v>
      </c>
      <c r="G15" s="5"/>
      <c r="H15" s="5"/>
      <c r="I15" s="5"/>
      <c r="J15" s="10"/>
    </row>
    <row r="16" ht="15.75" spans="1:10">
      <c r="A16" s="5">
        <v>14</v>
      </c>
      <c r="B16" s="6" t="s">
        <v>309</v>
      </c>
      <c r="C16" s="7" t="s">
        <v>323</v>
      </c>
      <c r="D16" s="8">
        <v>92</v>
      </c>
      <c r="E16" s="8">
        <v>44</v>
      </c>
      <c r="F16" s="5">
        <f t="shared" si="0"/>
        <v>63.2</v>
      </c>
      <c r="G16" s="5"/>
      <c r="H16" s="5"/>
      <c r="I16" s="5"/>
      <c r="J16" s="10"/>
    </row>
    <row r="17" ht="15.75" spans="1:10">
      <c r="A17" s="5">
        <v>15</v>
      </c>
      <c r="B17" s="6" t="s">
        <v>309</v>
      </c>
      <c r="C17" s="7" t="s">
        <v>324</v>
      </c>
      <c r="D17" s="8">
        <v>76</v>
      </c>
      <c r="E17" s="8">
        <v>51</v>
      </c>
      <c r="F17" s="5">
        <f t="shared" si="0"/>
        <v>61</v>
      </c>
      <c r="G17" s="5"/>
      <c r="H17" s="5"/>
      <c r="I17" s="5"/>
      <c r="J17" s="10"/>
    </row>
    <row r="18" ht="15.75" spans="1:10">
      <c r="A18" s="5">
        <v>16</v>
      </c>
      <c r="B18" s="6" t="s">
        <v>309</v>
      </c>
      <c r="C18" s="7" t="s">
        <v>325</v>
      </c>
      <c r="D18" s="8">
        <v>76</v>
      </c>
      <c r="E18" s="8">
        <v>49</v>
      </c>
      <c r="F18" s="5">
        <f t="shared" si="0"/>
        <v>59.8</v>
      </c>
      <c r="G18" s="5"/>
      <c r="H18" s="5"/>
      <c r="I18" s="5"/>
      <c r="J18" s="10"/>
    </row>
    <row r="19" ht="15.75" spans="1:10">
      <c r="A19" s="5">
        <v>17</v>
      </c>
      <c r="B19" s="6" t="s">
        <v>309</v>
      </c>
      <c r="C19" s="7" t="s">
        <v>326</v>
      </c>
      <c r="D19" s="8">
        <v>76</v>
      </c>
      <c r="E19" s="8">
        <v>49</v>
      </c>
      <c r="F19" s="5">
        <f t="shared" si="0"/>
        <v>59.8</v>
      </c>
      <c r="G19" s="5"/>
      <c r="H19" s="5"/>
      <c r="I19" s="5"/>
      <c r="J19" s="10"/>
    </row>
    <row r="20" ht="15.75" spans="1:10">
      <c r="A20" s="5">
        <v>18</v>
      </c>
      <c r="B20" s="6" t="s">
        <v>309</v>
      </c>
      <c r="C20" s="7" t="s">
        <v>327</v>
      </c>
      <c r="D20" s="8">
        <v>58</v>
      </c>
      <c r="E20" s="8">
        <v>58</v>
      </c>
      <c r="F20" s="5">
        <f t="shared" si="0"/>
        <v>58</v>
      </c>
      <c r="G20" s="5"/>
      <c r="H20" s="5"/>
      <c r="I20" s="5"/>
      <c r="J20" s="10"/>
    </row>
    <row r="21" ht="15.75" spans="1:10">
      <c r="A21" s="5">
        <v>19</v>
      </c>
      <c r="B21" s="6" t="s">
        <v>309</v>
      </c>
      <c r="C21" s="7" t="s">
        <v>328</v>
      </c>
      <c r="D21" s="8">
        <v>76</v>
      </c>
      <c r="E21" s="8">
        <v>46</v>
      </c>
      <c r="F21" s="5">
        <f t="shared" si="0"/>
        <v>58</v>
      </c>
      <c r="G21" s="5"/>
      <c r="H21" s="5"/>
      <c r="I21" s="5"/>
      <c r="J21" s="10"/>
    </row>
    <row r="22" ht="15.75" spans="1:10">
      <c r="A22" s="5">
        <v>20</v>
      </c>
      <c r="B22" s="6" t="s">
        <v>309</v>
      </c>
      <c r="C22" s="7" t="s">
        <v>329</v>
      </c>
      <c r="D22" s="8">
        <v>58</v>
      </c>
      <c r="E22" s="8">
        <v>55</v>
      </c>
      <c r="F22" s="5">
        <f t="shared" si="0"/>
        <v>56.2</v>
      </c>
      <c r="G22" s="5"/>
      <c r="H22" s="5"/>
      <c r="I22" s="5"/>
      <c r="J22" s="11"/>
    </row>
    <row r="23" ht="15.75" spans="1:10">
      <c r="A23" s="5">
        <v>21</v>
      </c>
      <c r="B23" s="6" t="s">
        <v>309</v>
      </c>
      <c r="C23" s="7" t="s">
        <v>330</v>
      </c>
      <c r="D23" s="8">
        <v>58</v>
      </c>
      <c r="E23" s="8">
        <v>54</v>
      </c>
      <c r="F23" s="5">
        <f t="shared" si="0"/>
        <v>55.6</v>
      </c>
      <c r="G23" s="5"/>
      <c r="H23" s="5"/>
      <c r="I23" s="5"/>
      <c r="J23" s="10"/>
    </row>
    <row r="24" ht="15.75" spans="1:10">
      <c r="A24" s="5">
        <v>22</v>
      </c>
      <c r="B24" s="6" t="s">
        <v>309</v>
      </c>
      <c r="C24" s="7" t="s">
        <v>331</v>
      </c>
      <c r="D24" s="8">
        <v>58</v>
      </c>
      <c r="E24" s="8">
        <v>52</v>
      </c>
      <c r="F24" s="5">
        <f t="shared" si="0"/>
        <v>54.4</v>
      </c>
      <c r="G24" s="5"/>
      <c r="H24" s="5"/>
      <c r="I24" s="5"/>
      <c r="J24" s="10"/>
    </row>
    <row r="25" ht="15.75" spans="1:10">
      <c r="A25" s="5">
        <v>23</v>
      </c>
      <c r="B25" s="6" t="s">
        <v>309</v>
      </c>
      <c r="C25" s="7" t="s">
        <v>332</v>
      </c>
      <c r="D25" s="8">
        <v>58</v>
      </c>
      <c r="E25" s="8">
        <v>43</v>
      </c>
      <c r="F25" s="5">
        <f t="shared" si="0"/>
        <v>49</v>
      </c>
      <c r="G25" s="5"/>
      <c r="H25" s="5"/>
      <c r="I25" s="5"/>
      <c r="J25" s="10"/>
    </row>
    <row r="26" ht="15.75" spans="1:10">
      <c r="A26" s="5">
        <v>24</v>
      </c>
      <c r="B26" s="6" t="s">
        <v>309</v>
      </c>
      <c r="C26" s="7" t="s">
        <v>333</v>
      </c>
      <c r="D26" s="8">
        <v>58</v>
      </c>
      <c r="E26" s="8">
        <v>41</v>
      </c>
      <c r="F26" s="5">
        <f t="shared" si="0"/>
        <v>47.8</v>
      </c>
      <c r="G26" s="5"/>
      <c r="H26" s="5"/>
      <c r="I26" s="5"/>
      <c r="J26" s="10"/>
    </row>
  </sheetData>
  <autoFilter ref="B2:H26">
    <sortState ref="B2:H26">
      <sortCondition ref="F2:F93" descending="true"/>
    </sortState>
    <extLst/>
  </autoFilter>
  <mergeCells count="1">
    <mergeCell ref="A1:J1"/>
  </mergeCells>
  <conditionalFormatting sqref="C4:C12">
    <cfRule type="duplicateValues" dxfId="0" priority="3"/>
  </conditionalFormatting>
  <conditionalFormatting sqref="C13:C26">
    <cfRule type="duplicateValues" dxfId="0" priority="2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tabSelected="1" workbookViewId="0">
      <selection activeCell="G34" sqref="G34"/>
    </sheetView>
  </sheetViews>
  <sheetFormatPr defaultColWidth="8.89166666666667" defaultRowHeight="13.5"/>
  <cols>
    <col min="1" max="1" width="6.75833333333333" customWidth="true"/>
    <col min="2" max="2" width="17.2583333333333" style="2" customWidth="true"/>
    <col min="3" max="3" width="11" style="2" customWidth="true"/>
    <col min="4" max="4" width="4.875" customWidth="true"/>
    <col min="5" max="5" width="6.75833333333333" customWidth="true"/>
    <col min="6" max="8" width="8.625" customWidth="true"/>
    <col min="10" max="10" width="15.5416666666667" customWidth="true"/>
  </cols>
  <sheetData>
    <row r="1" ht="24" customHeight="true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true" ht="45" customHeight="true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15.75" spans="1:10">
      <c r="A3" s="5">
        <v>1</v>
      </c>
      <c r="B3" s="6" t="s">
        <v>334</v>
      </c>
      <c r="C3" s="7" t="s">
        <v>335</v>
      </c>
      <c r="D3" s="8">
        <v>76</v>
      </c>
      <c r="E3" s="8">
        <v>73</v>
      </c>
      <c r="F3" s="5">
        <f>E3*0.6+D3*0.4</f>
        <v>74.2</v>
      </c>
      <c r="G3" s="8">
        <v>47.67</v>
      </c>
      <c r="H3" s="9" t="s">
        <v>336</v>
      </c>
      <c r="I3" s="5"/>
      <c r="J3" s="10" t="s">
        <v>337</v>
      </c>
    </row>
    <row r="4" ht="15.75" spans="1:10">
      <c r="A4" s="5">
        <v>2</v>
      </c>
      <c r="B4" s="6" t="s">
        <v>334</v>
      </c>
      <c r="C4" s="7" t="s">
        <v>338</v>
      </c>
      <c r="D4" s="8">
        <v>76</v>
      </c>
      <c r="E4" s="8">
        <v>72</v>
      </c>
      <c r="F4" s="5">
        <f t="shared" ref="F4:F36" si="0">E4*0.6+D4*0.4</f>
        <v>73.6</v>
      </c>
      <c r="G4" s="8">
        <v>57.33</v>
      </c>
      <c r="H4" s="9" t="s">
        <v>336</v>
      </c>
      <c r="I4" s="5"/>
      <c r="J4" s="10" t="s">
        <v>337</v>
      </c>
    </row>
    <row r="5" ht="15.75" spans="1:10">
      <c r="A5" s="5">
        <v>3</v>
      </c>
      <c r="B5" s="6" t="s">
        <v>334</v>
      </c>
      <c r="C5" s="7" t="s">
        <v>339</v>
      </c>
      <c r="D5" s="8">
        <v>76</v>
      </c>
      <c r="E5" s="8">
        <v>66</v>
      </c>
      <c r="F5" s="5">
        <f t="shared" si="0"/>
        <v>70</v>
      </c>
      <c r="G5" s="8">
        <v>57.33</v>
      </c>
      <c r="H5" s="9" t="s">
        <v>336</v>
      </c>
      <c r="I5" s="5"/>
      <c r="J5" s="10" t="s">
        <v>337</v>
      </c>
    </row>
    <row r="6" ht="15.75" spans="1:10">
      <c r="A6" s="5">
        <v>4</v>
      </c>
      <c r="B6" s="6" t="s">
        <v>334</v>
      </c>
      <c r="C6" s="7" t="s">
        <v>340</v>
      </c>
      <c r="D6" s="8">
        <v>70</v>
      </c>
      <c r="E6" s="8">
        <v>63</v>
      </c>
      <c r="F6" s="5">
        <f t="shared" si="0"/>
        <v>65.8</v>
      </c>
      <c r="G6" s="9"/>
      <c r="H6" s="9"/>
      <c r="I6" s="5"/>
      <c r="J6" s="10"/>
    </row>
    <row r="7" ht="15.75" spans="1:10">
      <c r="A7" s="5">
        <v>5</v>
      </c>
      <c r="B7" s="6" t="s">
        <v>334</v>
      </c>
      <c r="C7" s="7" t="s">
        <v>341</v>
      </c>
      <c r="D7" s="8">
        <v>76</v>
      </c>
      <c r="E7" s="8">
        <v>56</v>
      </c>
      <c r="F7" s="5">
        <f t="shared" si="0"/>
        <v>64</v>
      </c>
      <c r="G7" s="9"/>
      <c r="H7" s="9"/>
      <c r="I7" s="5"/>
      <c r="J7" s="10"/>
    </row>
    <row r="8" ht="15.75" spans="1:10">
      <c r="A8" s="5">
        <v>6</v>
      </c>
      <c r="B8" s="6" t="s">
        <v>334</v>
      </c>
      <c r="C8" s="7" t="s">
        <v>342</v>
      </c>
      <c r="D8" s="8">
        <v>58</v>
      </c>
      <c r="E8" s="8">
        <v>64</v>
      </c>
      <c r="F8" s="5">
        <f t="shared" si="0"/>
        <v>61.6</v>
      </c>
      <c r="G8" s="9"/>
      <c r="H8" s="9"/>
      <c r="I8" s="5"/>
      <c r="J8" s="10"/>
    </row>
    <row r="9" ht="15.75" spans="1:10">
      <c r="A9" s="5">
        <v>7</v>
      </c>
      <c r="B9" s="6" t="s">
        <v>334</v>
      </c>
      <c r="C9" s="7" t="s">
        <v>343</v>
      </c>
      <c r="D9" s="8">
        <v>58</v>
      </c>
      <c r="E9" s="8">
        <v>62</v>
      </c>
      <c r="F9" s="5">
        <f t="shared" si="0"/>
        <v>60.4</v>
      </c>
      <c r="G9" s="5"/>
      <c r="H9" s="5"/>
      <c r="I9" s="5"/>
      <c r="J9" s="10"/>
    </row>
    <row r="10" ht="15.75" spans="1:10">
      <c r="A10" s="5">
        <v>8</v>
      </c>
      <c r="B10" s="6" t="s">
        <v>334</v>
      </c>
      <c r="C10" s="7" t="s">
        <v>344</v>
      </c>
      <c r="D10" s="8">
        <v>58</v>
      </c>
      <c r="E10" s="8">
        <v>59</v>
      </c>
      <c r="F10" s="5">
        <f t="shared" si="0"/>
        <v>58.6</v>
      </c>
      <c r="G10" s="5"/>
      <c r="H10" s="5"/>
      <c r="I10" s="5"/>
      <c r="J10" s="10"/>
    </row>
    <row r="11" ht="15.75" spans="1:10">
      <c r="A11" s="5">
        <v>9</v>
      </c>
      <c r="B11" s="6" t="s">
        <v>334</v>
      </c>
      <c r="C11" s="7" t="s">
        <v>345</v>
      </c>
      <c r="D11" s="8">
        <v>70</v>
      </c>
      <c r="E11" s="8">
        <v>50</v>
      </c>
      <c r="F11" s="5">
        <f t="shared" si="0"/>
        <v>58</v>
      </c>
      <c r="G11" s="5"/>
      <c r="H11" s="5"/>
      <c r="I11" s="5"/>
      <c r="J11" s="10"/>
    </row>
    <row r="12" ht="15.75" spans="1:10">
      <c r="A12" s="5">
        <v>10</v>
      </c>
      <c r="B12" s="6" t="s">
        <v>334</v>
      </c>
      <c r="C12" s="7" t="s">
        <v>346</v>
      </c>
      <c r="D12" s="8">
        <v>70</v>
      </c>
      <c r="E12" s="8">
        <v>49</v>
      </c>
      <c r="F12" s="5">
        <f t="shared" si="0"/>
        <v>57.4</v>
      </c>
      <c r="G12" s="5"/>
      <c r="H12" s="5"/>
      <c r="I12" s="5"/>
      <c r="J12" s="10"/>
    </row>
    <row r="13" ht="15.75" spans="1:10">
      <c r="A13" s="5">
        <v>11</v>
      </c>
      <c r="B13" s="6" t="s">
        <v>334</v>
      </c>
      <c r="C13" s="7" t="s">
        <v>347</v>
      </c>
      <c r="D13" s="8">
        <v>58</v>
      </c>
      <c r="E13" s="8">
        <v>53</v>
      </c>
      <c r="F13" s="5">
        <f t="shared" si="0"/>
        <v>55</v>
      </c>
      <c r="G13" s="5"/>
      <c r="H13" s="5"/>
      <c r="I13" s="5"/>
      <c r="J13" s="10"/>
    </row>
    <row r="14" ht="15.75" spans="1:10">
      <c r="A14" s="5">
        <v>12</v>
      </c>
      <c r="B14" s="6" t="s">
        <v>334</v>
      </c>
      <c r="C14" s="7" t="s">
        <v>348</v>
      </c>
      <c r="D14" s="8">
        <v>70</v>
      </c>
      <c r="E14" s="8">
        <v>42</v>
      </c>
      <c r="F14" s="5">
        <f t="shared" si="0"/>
        <v>53.2</v>
      </c>
      <c r="G14" s="5"/>
      <c r="H14" s="5"/>
      <c r="I14" s="5"/>
      <c r="J14" s="10"/>
    </row>
    <row r="15" ht="15.75" spans="1:10">
      <c r="A15" s="5">
        <v>13</v>
      </c>
      <c r="B15" s="6" t="s">
        <v>334</v>
      </c>
      <c r="C15" s="7" t="s">
        <v>349</v>
      </c>
      <c r="D15" s="8">
        <v>70</v>
      </c>
      <c r="E15" s="8">
        <v>41</v>
      </c>
      <c r="F15" s="5">
        <f t="shared" si="0"/>
        <v>52.6</v>
      </c>
      <c r="G15" s="5"/>
      <c r="H15" s="5"/>
      <c r="I15" s="5"/>
      <c r="J15" s="10"/>
    </row>
    <row r="16" ht="15.75" spans="1:10">
      <c r="A16" s="5">
        <v>14</v>
      </c>
      <c r="B16" s="6" t="s">
        <v>334</v>
      </c>
      <c r="C16" s="7" t="s">
        <v>350</v>
      </c>
      <c r="D16" s="8">
        <v>58</v>
      </c>
      <c r="E16" s="8">
        <v>48</v>
      </c>
      <c r="F16" s="5">
        <f t="shared" si="0"/>
        <v>52</v>
      </c>
      <c r="G16" s="5"/>
      <c r="H16" s="5"/>
      <c r="I16" s="5"/>
      <c r="J16" s="10"/>
    </row>
    <row r="17" ht="15.75" spans="1:10">
      <c r="A17" s="5">
        <v>15</v>
      </c>
      <c r="B17" s="6" t="s">
        <v>334</v>
      </c>
      <c r="C17" s="7" t="s">
        <v>351</v>
      </c>
      <c r="D17" s="8">
        <v>58</v>
      </c>
      <c r="E17" s="8">
        <v>46</v>
      </c>
      <c r="F17" s="5">
        <f t="shared" si="0"/>
        <v>50.8</v>
      </c>
      <c r="G17" s="5"/>
      <c r="H17" s="5"/>
      <c r="I17" s="5"/>
      <c r="J17" s="10"/>
    </row>
    <row r="18" ht="15.75" spans="1:10">
      <c r="A18" s="5">
        <v>16</v>
      </c>
      <c r="B18" s="6" t="s">
        <v>334</v>
      </c>
      <c r="C18" s="7" t="s">
        <v>352</v>
      </c>
      <c r="D18" s="8">
        <v>58</v>
      </c>
      <c r="E18" s="8">
        <v>45</v>
      </c>
      <c r="F18" s="5">
        <f t="shared" si="0"/>
        <v>50.2</v>
      </c>
      <c r="G18" s="5"/>
      <c r="H18" s="5"/>
      <c r="I18" s="5"/>
      <c r="J18" s="10"/>
    </row>
    <row r="19" ht="15.75" spans="1:10">
      <c r="A19" s="5">
        <v>17</v>
      </c>
      <c r="B19" s="6" t="s">
        <v>334</v>
      </c>
      <c r="C19" s="7" t="s">
        <v>353</v>
      </c>
      <c r="D19" s="8">
        <v>70</v>
      </c>
      <c r="E19" s="8">
        <v>34</v>
      </c>
      <c r="F19" s="5">
        <f t="shared" si="0"/>
        <v>48.4</v>
      </c>
      <c r="G19" s="5"/>
      <c r="H19" s="5"/>
      <c r="I19" s="5"/>
      <c r="J19" s="10"/>
    </row>
    <row r="20" ht="15.75" spans="1:10">
      <c r="A20" s="5">
        <v>18</v>
      </c>
      <c r="B20" s="6" t="s">
        <v>334</v>
      </c>
      <c r="C20" s="7" t="s">
        <v>354</v>
      </c>
      <c r="D20" s="8">
        <v>58</v>
      </c>
      <c r="E20" s="8">
        <v>37</v>
      </c>
      <c r="F20" s="5">
        <f t="shared" si="0"/>
        <v>45.4</v>
      </c>
      <c r="G20" s="5"/>
      <c r="H20" s="5"/>
      <c r="I20" s="5"/>
      <c r="J20" s="10"/>
    </row>
    <row r="21" ht="15.75" spans="1:10">
      <c r="A21" s="5">
        <v>19</v>
      </c>
      <c r="B21" s="6" t="s">
        <v>334</v>
      </c>
      <c r="C21" s="7" t="s">
        <v>355</v>
      </c>
      <c r="D21" s="8">
        <v>58</v>
      </c>
      <c r="E21" s="8">
        <v>35</v>
      </c>
      <c r="F21" s="5">
        <f t="shared" si="0"/>
        <v>44.2</v>
      </c>
      <c r="G21" s="5"/>
      <c r="H21" s="5"/>
      <c r="I21" s="5"/>
      <c r="J21" s="10"/>
    </row>
    <row r="22" ht="15.75" spans="1:10">
      <c r="A22" s="5">
        <v>20</v>
      </c>
      <c r="B22" s="6" t="s">
        <v>334</v>
      </c>
      <c r="C22" s="7" t="s">
        <v>356</v>
      </c>
      <c r="D22" s="8">
        <v>58</v>
      </c>
      <c r="E22" s="8">
        <v>35</v>
      </c>
      <c r="F22" s="5">
        <f t="shared" si="0"/>
        <v>44.2</v>
      </c>
      <c r="G22" s="5"/>
      <c r="H22" s="5"/>
      <c r="I22" s="5"/>
      <c r="J22" s="11"/>
    </row>
    <row r="23" ht="15.75" spans="1:10">
      <c r="A23" s="5">
        <v>21</v>
      </c>
      <c r="B23" s="6" t="s">
        <v>334</v>
      </c>
      <c r="C23" s="7" t="s">
        <v>357</v>
      </c>
      <c r="D23" s="8">
        <v>58</v>
      </c>
      <c r="E23" s="8">
        <v>33</v>
      </c>
      <c r="F23" s="5">
        <f t="shared" si="0"/>
        <v>43</v>
      </c>
      <c r="G23" s="5"/>
      <c r="H23" s="5"/>
      <c r="I23" s="5"/>
      <c r="J23" s="10"/>
    </row>
    <row r="24" ht="15.75" spans="1:10">
      <c r="A24" s="5">
        <v>22</v>
      </c>
      <c r="B24" s="6" t="s">
        <v>334</v>
      </c>
      <c r="C24" s="7" t="s">
        <v>358</v>
      </c>
      <c r="D24" s="8">
        <v>58</v>
      </c>
      <c r="E24" s="8">
        <v>33</v>
      </c>
      <c r="F24" s="5">
        <f t="shared" si="0"/>
        <v>43</v>
      </c>
      <c r="G24" s="5"/>
      <c r="H24" s="5"/>
      <c r="I24" s="5"/>
      <c r="J24" s="10"/>
    </row>
    <row r="25" ht="15.75" spans="1:10">
      <c r="A25" s="5">
        <v>23</v>
      </c>
      <c r="B25" s="6" t="s">
        <v>334</v>
      </c>
      <c r="C25" s="7" t="s">
        <v>359</v>
      </c>
      <c r="D25" s="8">
        <v>58</v>
      </c>
      <c r="E25" s="8">
        <v>32</v>
      </c>
      <c r="F25" s="5">
        <f t="shared" si="0"/>
        <v>42.4</v>
      </c>
      <c r="G25" s="5"/>
      <c r="H25" s="5"/>
      <c r="I25" s="5"/>
      <c r="J25" s="10"/>
    </row>
    <row r="26" ht="15.75" spans="1:10">
      <c r="A26" s="5">
        <v>24</v>
      </c>
      <c r="B26" s="6" t="s">
        <v>334</v>
      </c>
      <c r="C26" s="7" t="s">
        <v>360</v>
      </c>
      <c r="D26" s="8">
        <v>58</v>
      </c>
      <c r="E26" s="8">
        <v>29</v>
      </c>
      <c r="F26" s="5">
        <f t="shared" si="0"/>
        <v>40.6</v>
      </c>
      <c r="G26" s="5"/>
      <c r="H26" s="5"/>
      <c r="I26" s="5"/>
      <c r="J26" s="10"/>
    </row>
    <row r="27" ht="15.75" spans="1:10">
      <c r="A27" s="5">
        <v>25</v>
      </c>
      <c r="B27" s="6" t="s">
        <v>334</v>
      </c>
      <c r="C27" s="7" t="s">
        <v>361</v>
      </c>
      <c r="D27" s="8">
        <v>58</v>
      </c>
      <c r="E27" s="8">
        <v>29</v>
      </c>
      <c r="F27" s="5">
        <f t="shared" si="0"/>
        <v>40.6</v>
      </c>
      <c r="G27" s="5"/>
      <c r="H27" s="5"/>
      <c r="I27" s="5"/>
      <c r="J27" s="10"/>
    </row>
    <row r="28" ht="15.75" spans="1:10">
      <c r="A28" s="5">
        <v>26</v>
      </c>
      <c r="B28" s="6" t="s">
        <v>334</v>
      </c>
      <c r="C28" s="7" t="s">
        <v>362</v>
      </c>
      <c r="D28" s="8">
        <v>58</v>
      </c>
      <c r="E28" s="8">
        <v>26</v>
      </c>
      <c r="F28" s="5">
        <f t="shared" si="0"/>
        <v>38.8</v>
      </c>
      <c r="G28" s="5"/>
      <c r="H28" s="5"/>
      <c r="I28" s="5"/>
      <c r="J28" s="10"/>
    </row>
    <row r="29" ht="15.75" spans="1:10">
      <c r="A29" s="5">
        <v>27</v>
      </c>
      <c r="B29" s="6" t="s">
        <v>334</v>
      </c>
      <c r="C29" s="7" t="s">
        <v>363</v>
      </c>
      <c r="D29" s="8">
        <v>58</v>
      </c>
      <c r="E29" s="8">
        <v>23</v>
      </c>
      <c r="F29" s="5">
        <f t="shared" si="0"/>
        <v>37</v>
      </c>
      <c r="G29" s="5"/>
      <c r="H29" s="5"/>
      <c r="I29" s="5"/>
      <c r="J29" s="10"/>
    </row>
    <row r="30" ht="15.75" spans="1:10">
      <c r="A30" s="5">
        <v>28</v>
      </c>
      <c r="B30" s="6" t="s">
        <v>334</v>
      </c>
      <c r="C30" s="7" t="s">
        <v>364</v>
      </c>
      <c r="D30" s="8">
        <v>58</v>
      </c>
      <c r="E30" s="8">
        <v>23</v>
      </c>
      <c r="F30" s="5">
        <f t="shared" si="0"/>
        <v>37</v>
      </c>
      <c r="G30" s="5"/>
      <c r="H30" s="5"/>
      <c r="I30" s="5"/>
      <c r="J30" s="10"/>
    </row>
    <row r="31" ht="15.75" spans="1:10">
      <c r="A31" s="5">
        <v>29</v>
      </c>
      <c r="B31" s="6" t="s">
        <v>334</v>
      </c>
      <c r="C31" s="7" t="s">
        <v>365</v>
      </c>
      <c r="D31" s="8">
        <v>58</v>
      </c>
      <c r="E31" s="8">
        <v>22</v>
      </c>
      <c r="F31" s="5">
        <f t="shared" si="0"/>
        <v>36.4</v>
      </c>
      <c r="G31" s="5"/>
      <c r="H31" s="5"/>
      <c r="I31" s="5"/>
      <c r="J31" s="10"/>
    </row>
    <row r="32" ht="15.75" spans="1:10">
      <c r="A32" s="5">
        <v>30</v>
      </c>
      <c r="B32" s="6" t="s">
        <v>334</v>
      </c>
      <c r="C32" s="7" t="s">
        <v>366</v>
      </c>
      <c r="D32" s="8">
        <v>58</v>
      </c>
      <c r="E32" s="8">
        <v>19</v>
      </c>
      <c r="F32" s="5">
        <f t="shared" si="0"/>
        <v>34.6</v>
      </c>
      <c r="G32" s="5"/>
      <c r="H32" s="5"/>
      <c r="I32" s="5"/>
      <c r="J32" s="10"/>
    </row>
    <row r="33" ht="15.75" spans="1:10">
      <c r="A33" s="5">
        <v>31</v>
      </c>
      <c r="B33" s="6" t="s">
        <v>334</v>
      </c>
      <c r="C33" s="7" t="s">
        <v>367</v>
      </c>
      <c r="D33" s="8">
        <v>58</v>
      </c>
      <c r="E33" s="8">
        <v>18</v>
      </c>
      <c r="F33" s="5">
        <f t="shared" si="0"/>
        <v>34</v>
      </c>
      <c r="G33" s="5"/>
      <c r="H33" s="5"/>
      <c r="I33" s="5"/>
      <c r="J33" s="10"/>
    </row>
    <row r="34" ht="15.75" spans="1:10">
      <c r="A34" s="5">
        <v>32</v>
      </c>
      <c r="B34" s="6" t="s">
        <v>334</v>
      </c>
      <c r="C34" s="7" t="s">
        <v>368</v>
      </c>
      <c r="D34" s="8">
        <v>70</v>
      </c>
      <c r="E34" s="8">
        <v>10</v>
      </c>
      <c r="F34" s="5">
        <f t="shared" si="0"/>
        <v>34</v>
      </c>
      <c r="G34" s="5"/>
      <c r="H34" s="5"/>
      <c r="I34" s="5"/>
      <c r="J34" s="10"/>
    </row>
    <row r="35" ht="15.75" spans="1:10">
      <c r="A35" s="5">
        <v>33</v>
      </c>
      <c r="B35" s="6" t="s">
        <v>334</v>
      </c>
      <c r="C35" s="7" t="s">
        <v>369</v>
      </c>
      <c r="D35" s="8">
        <v>58</v>
      </c>
      <c r="E35" s="8">
        <v>13</v>
      </c>
      <c r="F35" s="5">
        <f t="shared" si="0"/>
        <v>31</v>
      </c>
      <c r="G35" s="5"/>
      <c r="H35" s="5"/>
      <c r="I35" s="5"/>
      <c r="J35" s="10"/>
    </row>
    <row r="36" ht="15.75" spans="1:10">
      <c r="A36" s="5">
        <v>34</v>
      </c>
      <c r="B36" s="6" t="s">
        <v>334</v>
      </c>
      <c r="C36" s="7" t="s">
        <v>370</v>
      </c>
      <c r="D36" s="8">
        <v>58</v>
      </c>
      <c r="E36" s="5" t="s">
        <v>336</v>
      </c>
      <c r="F36" s="5" t="s">
        <v>336</v>
      </c>
      <c r="G36" s="5"/>
      <c r="H36" s="5"/>
      <c r="I36" s="5"/>
      <c r="J36" s="10"/>
    </row>
  </sheetData>
  <autoFilter ref="B2:H36">
    <sortState ref="B2:H36">
      <sortCondition ref="F2:F93" descending="true"/>
    </sortState>
    <extLst/>
  </autoFilter>
  <mergeCells count="1">
    <mergeCell ref="A1:J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selection activeCell="C3" sqref="C3"/>
    </sheetView>
  </sheetViews>
  <sheetFormatPr defaultColWidth="8.89166666666667" defaultRowHeight="13.5"/>
  <cols>
    <col min="1" max="1" width="6.75833333333333" customWidth="true"/>
    <col min="2" max="2" width="17.2583333333333" style="2" customWidth="true"/>
    <col min="3" max="3" width="11" style="2" customWidth="true"/>
    <col min="4" max="4" width="4.875" customWidth="true"/>
    <col min="5" max="5" width="6.75833333333333" customWidth="true"/>
    <col min="6" max="6" width="9.09166666666667" customWidth="true"/>
    <col min="7" max="7" width="8.625" customWidth="true"/>
    <col min="8" max="8" width="11" customWidth="true"/>
    <col min="10" max="10" width="13.875" customWidth="true"/>
  </cols>
  <sheetData>
    <row r="1" ht="24" customHeight="true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true" ht="45" customHeight="true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15.75" spans="1:10">
      <c r="A3" s="5">
        <v>1</v>
      </c>
      <c r="B3" s="6" t="s">
        <v>371</v>
      </c>
      <c r="C3" s="12" t="s">
        <v>372</v>
      </c>
      <c r="D3" s="8">
        <v>92</v>
      </c>
      <c r="E3" s="8">
        <v>83</v>
      </c>
      <c r="F3" s="5">
        <f>D3*0.4+E3*0.6</f>
        <v>86.6</v>
      </c>
      <c r="G3" s="8">
        <v>83.33</v>
      </c>
      <c r="H3" s="9">
        <f>F3*0.5+G3*0.5</f>
        <v>84.965</v>
      </c>
      <c r="I3" s="5" t="s">
        <v>13</v>
      </c>
      <c r="J3" s="10"/>
    </row>
    <row r="4" ht="15.75" spans="1:10">
      <c r="A4" s="5">
        <v>2</v>
      </c>
      <c r="B4" s="6" t="s">
        <v>371</v>
      </c>
      <c r="C4" s="12" t="s">
        <v>373</v>
      </c>
      <c r="D4" s="8">
        <v>92</v>
      </c>
      <c r="E4" s="8">
        <v>69</v>
      </c>
      <c r="F4" s="5">
        <f t="shared" ref="F4:F18" si="0">D4*0.4+E4*0.6</f>
        <v>78.2</v>
      </c>
      <c r="G4" s="8">
        <v>79.67</v>
      </c>
      <c r="H4" s="9">
        <f>F4*0.5+G4*0.5</f>
        <v>78.935</v>
      </c>
      <c r="I4" s="5"/>
      <c r="J4" s="10"/>
    </row>
    <row r="5" ht="15.75" spans="1:10">
      <c r="A5" s="5">
        <v>3</v>
      </c>
      <c r="B5" s="6" t="s">
        <v>371</v>
      </c>
      <c r="C5" s="12" t="s">
        <v>374</v>
      </c>
      <c r="D5" s="8">
        <v>76</v>
      </c>
      <c r="E5" s="8">
        <v>75</v>
      </c>
      <c r="F5" s="5">
        <f t="shared" si="0"/>
        <v>75.4</v>
      </c>
      <c r="G5" s="8">
        <v>72</v>
      </c>
      <c r="H5" s="9">
        <f>F5*0.5+G5*0.5</f>
        <v>73.7</v>
      </c>
      <c r="I5" s="5"/>
      <c r="J5" s="10"/>
    </row>
    <row r="6" ht="15.75" spans="1:10">
      <c r="A6" s="5">
        <v>4</v>
      </c>
      <c r="B6" s="6" t="s">
        <v>371</v>
      </c>
      <c r="C6" s="6" t="s">
        <v>375</v>
      </c>
      <c r="D6" s="8">
        <v>92</v>
      </c>
      <c r="E6" s="8">
        <v>57</v>
      </c>
      <c r="F6" s="5">
        <f t="shared" si="0"/>
        <v>71</v>
      </c>
      <c r="G6" s="9"/>
      <c r="H6" s="9"/>
      <c r="I6" s="5"/>
      <c r="J6" s="10"/>
    </row>
    <row r="7" ht="15.75" spans="1:10">
      <c r="A7" s="5">
        <v>5</v>
      </c>
      <c r="B7" s="6" t="s">
        <v>371</v>
      </c>
      <c r="C7" s="6" t="s">
        <v>376</v>
      </c>
      <c r="D7" s="8">
        <v>70</v>
      </c>
      <c r="E7" s="8">
        <v>71</v>
      </c>
      <c r="F7" s="5">
        <f t="shared" si="0"/>
        <v>70.6</v>
      </c>
      <c r="G7" s="9"/>
      <c r="H7" s="9"/>
      <c r="I7" s="5"/>
      <c r="J7" s="10"/>
    </row>
    <row r="8" ht="15.75" spans="1:10">
      <c r="A8" s="5">
        <v>6</v>
      </c>
      <c r="B8" s="6" t="s">
        <v>371</v>
      </c>
      <c r="C8" s="6" t="s">
        <v>377</v>
      </c>
      <c r="D8" s="8">
        <v>76</v>
      </c>
      <c r="E8" s="8">
        <v>63</v>
      </c>
      <c r="F8" s="5">
        <f t="shared" si="0"/>
        <v>68.2</v>
      </c>
      <c r="G8" s="9"/>
      <c r="H8" s="9"/>
      <c r="I8" s="5"/>
      <c r="J8" s="10"/>
    </row>
    <row r="9" ht="15.75" spans="1:10">
      <c r="A9" s="5">
        <v>7</v>
      </c>
      <c r="B9" s="6" t="s">
        <v>371</v>
      </c>
      <c r="C9" s="6" t="s">
        <v>44</v>
      </c>
      <c r="D9" s="8">
        <v>85</v>
      </c>
      <c r="E9" s="8">
        <v>54</v>
      </c>
      <c r="F9" s="5">
        <f t="shared" si="0"/>
        <v>66.4</v>
      </c>
      <c r="G9" s="5"/>
      <c r="H9" s="5"/>
      <c r="I9" s="5"/>
      <c r="J9" s="10"/>
    </row>
    <row r="10" ht="15.75" spans="1:10">
      <c r="A10" s="5">
        <v>8</v>
      </c>
      <c r="B10" s="6" t="s">
        <v>371</v>
      </c>
      <c r="C10" s="6" t="s">
        <v>378</v>
      </c>
      <c r="D10" s="8">
        <v>85</v>
      </c>
      <c r="E10" s="8">
        <v>53</v>
      </c>
      <c r="F10" s="5">
        <f t="shared" si="0"/>
        <v>65.8</v>
      </c>
      <c r="G10" s="5"/>
      <c r="H10" s="5"/>
      <c r="I10" s="5"/>
      <c r="J10" s="10"/>
    </row>
    <row r="11" ht="15.75" spans="1:10">
      <c r="A11" s="5">
        <v>9</v>
      </c>
      <c r="B11" s="6" t="s">
        <v>371</v>
      </c>
      <c r="C11" s="6" t="s">
        <v>379</v>
      </c>
      <c r="D11" s="8">
        <v>80</v>
      </c>
      <c r="E11" s="8">
        <v>54</v>
      </c>
      <c r="F11" s="5">
        <f t="shared" si="0"/>
        <v>64.4</v>
      </c>
      <c r="G11" s="5"/>
      <c r="H11" s="5"/>
      <c r="I11" s="5"/>
      <c r="J11" s="10"/>
    </row>
    <row r="12" ht="15.75" spans="1:10">
      <c r="A12" s="5">
        <v>10</v>
      </c>
      <c r="B12" s="6" t="s">
        <v>371</v>
      </c>
      <c r="C12" s="6" t="s">
        <v>380</v>
      </c>
      <c r="D12" s="8">
        <v>90</v>
      </c>
      <c r="E12" s="8">
        <v>46</v>
      </c>
      <c r="F12" s="5">
        <f t="shared" si="0"/>
        <v>63.6</v>
      </c>
      <c r="G12" s="5"/>
      <c r="H12" s="5"/>
      <c r="I12" s="5"/>
      <c r="J12" s="10"/>
    </row>
    <row r="13" ht="15.75" spans="1:10">
      <c r="A13" s="5">
        <v>11</v>
      </c>
      <c r="B13" s="6" t="s">
        <v>371</v>
      </c>
      <c r="C13" s="6" t="s">
        <v>381</v>
      </c>
      <c r="D13" s="8">
        <v>76</v>
      </c>
      <c r="E13" s="8">
        <v>54</v>
      </c>
      <c r="F13" s="5">
        <f t="shared" si="0"/>
        <v>62.8</v>
      </c>
      <c r="G13" s="5"/>
      <c r="H13" s="5"/>
      <c r="I13" s="5"/>
      <c r="J13" s="10"/>
    </row>
    <row r="14" ht="15.75" spans="1:10">
      <c r="A14" s="5">
        <v>12</v>
      </c>
      <c r="B14" s="6" t="s">
        <v>371</v>
      </c>
      <c r="C14" s="6" t="s">
        <v>382</v>
      </c>
      <c r="D14" s="8">
        <v>58</v>
      </c>
      <c r="E14" s="8">
        <v>60</v>
      </c>
      <c r="F14" s="5">
        <f t="shared" si="0"/>
        <v>59.2</v>
      </c>
      <c r="G14" s="5"/>
      <c r="H14" s="5"/>
      <c r="I14" s="5"/>
      <c r="J14" s="10"/>
    </row>
    <row r="15" ht="15.75" spans="1:10">
      <c r="A15" s="5">
        <v>13</v>
      </c>
      <c r="B15" s="6" t="s">
        <v>371</v>
      </c>
      <c r="C15" s="6" t="s">
        <v>383</v>
      </c>
      <c r="D15" s="8">
        <v>58</v>
      </c>
      <c r="E15" s="8">
        <v>57</v>
      </c>
      <c r="F15" s="5">
        <f t="shared" si="0"/>
        <v>57.4</v>
      </c>
      <c r="G15" s="5"/>
      <c r="H15" s="5"/>
      <c r="I15" s="5"/>
      <c r="J15" s="10"/>
    </row>
    <row r="16" ht="15.75" spans="1:10">
      <c r="A16" s="5">
        <v>14</v>
      </c>
      <c r="B16" s="6" t="s">
        <v>371</v>
      </c>
      <c r="C16" s="6" t="s">
        <v>384</v>
      </c>
      <c r="D16" s="8">
        <v>76</v>
      </c>
      <c r="E16" s="8">
        <v>38</v>
      </c>
      <c r="F16" s="5">
        <f t="shared" si="0"/>
        <v>53.2</v>
      </c>
      <c r="G16" s="5"/>
      <c r="H16" s="5"/>
      <c r="I16" s="5"/>
      <c r="J16" s="10"/>
    </row>
    <row r="17" ht="15.75" spans="1:10">
      <c r="A17" s="5">
        <v>15</v>
      </c>
      <c r="B17" s="6" t="s">
        <v>371</v>
      </c>
      <c r="C17" s="6" t="s">
        <v>361</v>
      </c>
      <c r="D17" s="8">
        <v>58</v>
      </c>
      <c r="E17" s="8">
        <v>50</v>
      </c>
      <c r="F17" s="5">
        <f t="shared" si="0"/>
        <v>53.2</v>
      </c>
      <c r="G17" s="5"/>
      <c r="H17" s="5"/>
      <c r="I17" s="5"/>
      <c r="J17" s="10"/>
    </row>
    <row r="18" ht="15.75" spans="1:10">
      <c r="A18" s="5">
        <v>16</v>
      </c>
      <c r="B18" s="6" t="s">
        <v>371</v>
      </c>
      <c r="C18" s="6" t="s">
        <v>385</v>
      </c>
      <c r="D18" s="8">
        <v>58</v>
      </c>
      <c r="E18" s="8">
        <v>46</v>
      </c>
      <c r="F18" s="5">
        <f t="shared" si="0"/>
        <v>50.8</v>
      </c>
      <c r="G18" s="5"/>
      <c r="H18" s="5"/>
      <c r="I18" s="5"/>
      <c r="J18" s="10"/>
    </row>
  </sheetData>
  <autoFilter ref="B2:H18">
    <sortState ref="B2:H18">
      <sortCondition ref="F2:F93" descending="true"/>
    </sortState>
    <extLst/>
  </autoFilter>
  <mergeCells count="1">
    <mergeCell ref="A1:J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workbookViewId="0">
      <selection activeCell="F17" sqref="F17"/>
    </sheetView>
  </sheetViews>
  <sheetFormatPr defaultColWidth="8.89166666666667" defaultRowHeight="13.5"/>
  <cols>
    <col min="1" max="1" width="6.75833333333333" customWidth="true"/>
    <col min="2" max="2" width="17.2583333333333" style="2" customWidth="true"/>
    <col min="3" max="3" width="11" style="2" customWidth="true"/>
    <col min="4" max="4" width="4.875" customWidth="true"/>
    <col min="5" max="5" width="6.75833333333333" customWidth="true"/>
    <col min="6" max="6" width="10.275" customWidth="true"/>
    <col min="7" max="7" width="8.625" customWidth="true"/>
    <col min="8" max="8" width="10.0916666666667" customWidth="true"/>
    <col min="10" max="10" width="13.875" customWidth="true"/>
  </cols>
  <sheetData>
    <row r="1" ht="24" customHeight="true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true" ht="45" customHeight="true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15.75" spans="1:10">
      <c r="A3" s="5">
        <v>1</v>
      </c>
      <c r="B3" s="6" t="s">
        <v>386</v>
      </c>
      <c r="C3" s="7" t="s">
        <v>387</v>
      </c>
      <c r="D3" s="8">
        <v>80</v>
      </c>
      <c r="E3" s="8">
        <v>87</v>
      </c>
      <c r="F3" s="5">
        <f>D3*0.4+E3*0.6</f>
        <v>84.2</v>
      </c>
      <c r="G3" s="9">
        <v>85.6666666666667</v>
      </c>
      <c r="H3" s="9">
        <f>F3*0.5+G3*0.5</f>
        <v>84.9333333333333</v>
      </c>
      <c r="I3" s="5" t="s">
        <v>13</v>
      </c>
      <c r="J3" s="10"/>
    </row>
    <row r="4" ht="15.75" spans="1:10">
      <c r="A4" s="5">
        <v>2</v>
      </c>
      <c r="B4" s="6" t="s">
        <v>386</v>
      </c>
      <c r="C4" s="7" t="s">
        <v>388</v>
      </c>
      <c r="D4" s="8">
        <v>90</v>
      </c>
      <c r="E4" s="8">
        <v>74</v>
      </c>
      <c r="F4" s="5">
        <f t="shared" ref="F4:F38" si="0">D4*0.4+E4*0.6</f>
        <v>80.4</v>
      </c>
      <c r="G4" s="9">
        <v>85.3333333333333</v>
      </c>
      <c r="H4" s="9">
        <f>F4*0.5+G4*0.5</f>
        <v>82.8666666666666</v>
      </c>
      <c r="I4" s="5"/>
      <c r="J4" s="10"/>
    </row>
    <row r="5" ht="15.75" spans="1:10">
      <c r="A5" s="5">
        <v>3</v>
      </c>
      <c r="B5" s="6" t="s">
        <v>386</v>
      </c>
      <c r="C5" s="7" t="s">
        <v>389</v>
      </c>
      <c r="D5" s="8">
        <v>92</v>
      </c>
      <c r="E5" s="8">
        <v>55</v>
      </c>
      <c r="F5" s="5">
        <f t="shared" si="0"/>
        <v>69.8</v>
      </c>
      <c r="G5" s="9">
        <v>80.6666666666667</v>
      </c>
      <c r="H5" s="9">
        <f>F5*0.5+G5*0.5</f>
        <v>75.2333333333333</v>
      </c>
      <c r="I5" s="5"/>
      <c r="J5" s="10"/>
    </row>
    <row r="6" ht="15.75" spans="1:10">
      <c r="A6" s="5">
        <v>4</v>
      </c>
      <c r="B6" s="6" t="s">
        <v>386</v>
      </c>
      <c r="C6" s="7" t="s">
        <v>390</v>
      </c>
      <c r="D6" s="8">
        <v>90</v>
      </c>
      <c r="E6" s="8">
        <v>49</v>
      </c>
      <c r="F6" s="5">
        <f t="shared" si="0"/>
        <v>65.4</v>
      </c>
      <c r="G6" s="9"/>
      <c r="H6" s="9"/>
      <c r="I6" s="5"/>
      <c r="J6" s="10"/>
    </row>
    <row r="7" ht="15.75" spans="1:10">
      <c r="A7" s="5">
        <v>5</v>
      </c>
      <c r="B7" s="6" t="s">
        <v>386</v>
      </c>
      <c r="C7" s="7" t="s">
        <v>391</v>
      </c>
      <c r="D7" s="8">
        <v>76</v>
      </c>
      <c r="E7" s="8">
        <v>54</v>
      </c>
      <c r="F7" s="5">
        <f t="shared" si="0"/>
        <v>62.8</v>
      </c>
      <c r="G7" s="9"/>
      <c r="H7" s="9"/>
      <c r="I7" s="5"/>
      <c r="J7" s="10"/>
    </row>
    <row r="8" ht="15.75" spans="1:10">
      <c r="A8" s="5">
        <v>6</v>
      </c>
      <c r="B8" s="6" t="s">
        <v>386</v>
      </c>
      <c r="C8" s="7" t="s">
        <v>392</v>
      </c>
      <c r="D8" s="8">
        <v>58</v>
      </c>
      <c r="E8" s="8">
        <v>64</v>
      </c>
      <c r="F8" s="5">
        <f t="shared" si="0"/>
        <v>61.6</v>
      </c>
      <c r="G8" s="9"/>
      <c r="H8" s="9"/>
      <c r="I8" s="5"/>
      <c r="J8" s="10"/>
    </row>
    <row r="9" ht="15.75" spans="1:10">
      <c r="A9" s="5">
        <v>7</v>
      </c>
      <c r="B9" s="6" t="s">
        <v>386</v>
      </c>
      <c r="C9" s="7" t="s">
        <v>393</v>
      </c>
      <c r="D9" s="8">
        <v>70</v>
      </c>
      <c r="E9" s="8">
        <v>56</v>
      </c>
      <c r="F9" s="5">
        <f t="shared" si="0"/>
        <v>61.6</v>
      </c>
      <c r="G9" s="5"/>
      <c r="H9" s="5"/>
      <c r="I9" s="5"/>
      <c r="J9" s="10"/>
    </row>
    <row r="10" ht="15.75" spans="1:10">
      <c r="A10" s="5">
        <v>8</v>
      </c>
      <c r="B10" s="6" t="s">
        <v>386</v>
      </c>
      <c r="C10" s="7" t="s">
        <v>394</v>
      </c>
      <c r="D10" s="8">
        <v>90</v>
      </c>
      <c r="E10" s="8">
        <v>40</v>
      </c>
      <c r="F10" s="5">
        <f t="shared" si="0"/>
        <v>60</v>
      </c>
      <c r="G10" s="5"/>
      <c r="H10" s="5"/>
      <c r="I10" s="5"/>
      <c r="J10" s="10"/>
    </row>
    <row r="11" ht="15.75" spans="1:10">
      <c r="A11" s="5">
        <v>9</v>
      </c>
      <c r="B11" s="6" t="s">
        <v>386</v>
      </c>
      <c r="C11" s="7" t="s">
        <v>395</v>
      </c>
      <c r="D11" s="8">
        <v>70</v>
      </c>
      <c r="E11" s="8">
        <v>50</v>
      </c>
      <c r="F11" s="5">
        <f t="shared" si="0"/>
        <v>58</v>
      </c>
      <c r="G11" s="5"/>
      <c r="H11" s="5"/>
      <c r="I11" s="5"/>
      <c r="J11" s="10"/>
    </row>
    <row r="12" ht="15.75" spans="1:10">
      <c r="A12" s="5">
        <v>10</v>
      </c>
      <c r="B12" s="6" t="s">
        <v>386</v>
      </c>
      <c r="C12" s="7" t="s">
        <v>396</v>
      </c>
      <c r="D12" s="8">
        <v>70</v>
      </c>
      <c r="E12" s="8">
        <v>48</v>
      </c>
      <c r="F12" s="5">
        <f t="shared" si="0"/>
        <v>56.8</v>
      </c>
      <c r="G12" s="5"/>
      <c r="H12" s="5"/>
      <c r="I12" s="5"/>
      <c r="J12" s="10"/>
    </row>
    <row r="13" ht="15.75" spans="1:10">
      <c r="A13" s="5">
        <v>11</v>
      </c>
      <c r="B13" s="6" t="s">
        <v>386</v>
      </c>
      <c r="C13" s="7" t="s">
        <v>397</v>
      </c>
      <c r="D13" s="8">
        <v>58</v>
      </c>
      <c r="E13" s="8">
        <v>55</v>
      </c>
      <c r="F13" s="5">
        <f t="shared" si="0"/>
        <v>56.2</v>
      </c>
      <c r="G13" s="5"/>
      <c r="H13" s="5"/>
      <c r="I13" s="5"/>
      <c r="J13" s="10"/>
    </row>
    <row r="14" ht="15.75" spans="1:10">
      <c r="A14" s="5">
        <v>12</v>
      </c>
      <c r="B14" s="6" t="s">
        <v>386</v>
      </c>
      <c r="C14" s="7" t="s">
        <v>398</v>
      </c>
      <c r="D14" s="8">
        <v>90</v>
      </c>
      <c r="E14" s="8">
        <v>31</v>
      </c>
      <c r="F14" s="5">
        <f t="shared" si="0"/>
        <v>54.6</v>
      </c>
      <c r="G14" s="5"/>
      <c r="H14" s="5"/>
      <c r="I14" s="5"/>
      <c r="J14" s="10"/>
    </row>
    <row r="15" ht="15.75" spans="1:10">
      <c r="A15" s="5">
        <v>13</v>
      </c>
      <c r="B15" s="6" t="s">
        <v>386</v>
      </c>
      <c r="C15" s="7" t="s">
        <v>399</v>
      </c>
      <c r="D15" s="8">
        <v>85</v>
      </c>
      <c r="E15" s="8">
        <v>34</v>
      </c>
      <c r="F15" s="5">
        <f t="shared" si="0"/>
        <v>54.4</v>
      </c>
      <c r="G15" s="5"/>
      <c r="H15" s="5"/>
      <c r="I15" s="5"/>
      <c r="J15" s="10"/>
    </row>
    <row r="16" ht="15.75" spans="1:10">
      <c r="A16" s="5">
        <v>14</v>
      </c>
      <c r="B16" s="6" t="s">
        <v>386</v>
      </c>
      <c r="C16" s="7" t="s">
        <v>400</v>
      </c>
      <c r="D16" s="8">
        <v>70</v>
      </c>
      <c r="E16" s="8">
        <v>43</v>
      </c>
      <c r="F16" s="5">
        <f t="shared" si="0"/>
        <v>53.8</v>
      </c>
      <c r="G16" s="5"/>
      <c r="H16" s="5"/>
      <c r="I16" s="5"/>
      <c r="J16" s="10"/>
    </row>
    <row r="17" ht="15.75" spans="1:10">
      <c r="A17" s="5">
        <v>15</v>
      </c>
      <c r="B17" s="6" t="s">
        <v>386</v>
      </c>
      <c r="C17" s="7" t="s">
        <v>77</v>
      </c>
      <c r="D17" s="8">
        <v>58</v>
      </c>
      <c r="E17" s="8">
        <v>50</v>
      </c>
      <c r="F17" s="5">
        <f t="shared" si="0"/>
        <v>53.2</v>
      </c>
      <c r="G17" s="5"/>
      <c r="H17" s="5"/>
      <c r="I17" s="5"/>
      <c r="J17" s="10"/>
    </row>
    <row r="18" ht="15.75" spans="1:10">
      <c r="A18" s="5">
        <v>16</v>
      </c>
      <c r="B18" s="6" t="s">
        <v>386</v>
      </c>
      <c r="C18" s="7" t="s">
        <v>401</v>
      </c>
      <c r="D18" s="8">
        <v>58</v>
      </c>
      <c r="E18" s="8">
        <v>47</v>
      </c>
      <c r="F18" s="5">
        <f t="shared" si="0"/>
        <v>51.4</v>
      </c>
      <c r="G18" s="5"/>
      <c r="H18" s="5"/>
      <c r="I18" s="5"/>
      <c r="J18" s="10"/>
    </row>
    <row r="19" ht="15.75" spans="1:10">
      <c r="A19" s="5">
        <v>17</v>
      </c>
      <c r="B19" s="6" t="s">
        <v>386</v>
      </c>
      <c r="C19" s="7" t="s">
        <v>402</v>
      </c>
      <c r="D19" s="8">
        <v>70</v>
      </c>
      <c r="E19" s="8">
        <v>39</v>
      </c>
      <c r="F19" s="5">
        <f t="shared" si="0"/>
        <v>51.4</v>
      </c>
      <c r="G19" s="5"/>
      <c r="H19" s="5"/>
      <c r="I19" s="5"/>
      <c r="J19" s="10"/>
    </row>
    <row r="20" ht="15.75" spans="1:10">
      <c r="A20" s="5">
        <v>18</v>
      </c>
      <c r="B20" s="6" t="s">
        <v>386</v>
      </c>
      <c r="C20" s="7" t="s">
        <v>403</v>
      </c>
      <c r="D20" s="8">
        <v>70</v>
      </c>
      <c r="E20" s="8">
        <v>37</v>
      </c>
      <c r="F20" s="5">
        <f t="shared" si="0"/>
        <v>50.2</v>
      </c>
      <c r="G20" s="5"/>
      <c r="H20" s="5"/>
      <c r="I20" s="5"/>
      <c r="J20" s="10"/>
    </row>
    <row r="21" ht="15.75" spans="1:10">
      <c r="A21" s="5">
        <v>19</v>
      </c>
      <c r="B21" s="6" t="s">
        <v>386</v>
      </c>
      <c r="C21" s="7" t="s">
        <v>404</v>
      </c>
      <c r="D21" s="8">
        <v>58</v>
      </c>
      <c r="E21" s="8">
        <v>43</v>
      </c>
      <c r="F21" s="5">
        <f t="shared" si="0"/>
        <v>49</v>
      </c>
      <c r="G21" s="5"/>
      <c r="H21" s="5"/>
      <c r="I21" s="5"/>
      <c r="J21" s="10"/>
    </row>
    <row r="22" ht="15.75" spans="1:10">
      <c r="A22" s="5">
        <v>20</v>
      </c>
      <c r="B22" s="6" t="s">
        <v>386</v>
      </c>
      <c r="C22" s="7" t="s">
        <v>114</v>
      </c>
      <c r="D22" s="8">
        <v>58</v>
      </c>
      <c r="E22" s="8">
        <v>43</v>
      </c>
      <c r="F22" s="5">
        <f t="shared" si="0"/>
        <v>49</v>
      </c>
      <c r="G22" s="5"/>
      <c r="H22" s="5"/>
      <c r="I22" s="5"/>
      <c r="J22" s="11"/>
    </row>
    <row r="23" ht="15.75" spans="1:10">
      <c r="A23" s="5">
        <v>21</v>
      </c>
      <c r="B23" s="6" t="s">
        <v>386</v>
      </c>
      <c r="C23" s="7" t="s">
        <v>405</v>
      </c>
      <c r="D23" s="8">
        <v>58</v>
      </c>
      <c r="E23" s="8">
        <v>42</v>
      </c>
      <c r="F23" s="5">
        <f t="shared" si="0"/>
        <v>48.4</v>
      </c>
      <c r="G23" s="5"/>
      <c r="H23" s="5"/>
      <c r="I23" s="5"/>
      <c r="J23" s="10"/>
    </row>
    <row r="24" ht="15.75" spans="1:10">
      <c r="A24" s="5">
        <v>22</v>
      </c>
      <c r="B24" s="6" t="s">
        <v>386</v>
      </c>
      <c r="C24" s="7" t="s">
        <v>406</v>
      </c>
      <c r="D24" s="8">
        <v>58</v>
      </c>
      <c r="E24" s="8">
        <v>40</v>
      </c>
      <c r="F24" s="5">
        <f t="shared" si="0"/>
        <v>47.2</v>
      </c>
      <c r="G24" s="5"/>
      <c r="H24" s="5"/>
      <c r="I24" s="5"/>
      <c r="J24" s="10"/>
    </row>
    <row r="25" ht="15.75" spans="1:10">
      <c r="A25" s="5">
        <v>23</v>
      </c>
      <c r="B25" s="6" t="s">
        <v>386</v>
      </c>
      <c r="C25" s="7" t="s">
        <v>407</v>
      </c>
      <c r="D25" s="8">
        <v>76</v>
      </c>
      <c r="E25" s="8">
        <v>27</v>
      </c>
      <c r="F25" s="5">
        <f t="shared" si="0"/>
        <v>46.6</v>
      </c>
      <c r="G25" s="5"/>
      <c r="H25" s="5"/>
      <c r="I25" s="5"/>
      <c r="J25" s="10"/>
    </row>
    <row r="26" ht="15.75" spans="1:10">
      <c r="A26" s="5">
        <v>24</v>
      </c>
      <c r="B26" s="6" t="s">
        <v>386</v>
      </c>
      <c r="C26" s="7" t="s">
        <v>408</v>
      </c>
      <c r="D26" s="8">
        <v>58</v>
      </c>
      <c r="E26" s="8">
        <v>39</v>
      </c>
      <c r="F26" s="5">
        <f t="shared" si="0"/>
        <v>46.6</v>
      </c>
      <c r="G26" s="5"/>
      <c r="H26" s="5"/>
      <c r="I26" s="5"/>
      <c r="J26" s="10"/>
    </row>
    <row r="27" ht="15.75" spans="1:10">
      <c r="A27" s="5">
        <v>25</v>
      </c>
      <c r="B27" s="6" t="s">
        <v>386</v>
      </c>
      <c r="C27" s="7" t="s">
        <v>409</v>
      </c>
      <c r="D27" s="8">
        <v>58</v>
      </c>
      <c r="E27" s="8">
        <v>36</v>
      </c>
      <c r="F27" s="5">
        <f t="shared" si="0"/>
        <v>44.8</v>
      </c>
      <c r="G27" s="5"/>
      <c r="H27" s="5"/>
      <c r="I27" s="5"/>
      <c r="J27" s="10"/>
    </row>
    <row r="28" ht="15.75" spans="1:10">
      <c r="A28" s="5">
        <v>26</v>
      </c>
      <c r="B28" s="6" t="s">
        <v>386</v>
      </c>
      <c r="C28" s="7" t="s">
        <v>410</v>
      </c>
      <c r="D28" s="8">
        <v>58</v>
      </c>
      <c r="E28" s="8">
        <v>35</v>
      </c>
      <c r="F28" s="5">
        <f t="shared" si="0"/>
        <v>44.2</v>
      </c>
      <c r="G28" s="5"/>
      <c r="H28" s="5"/>
      <c r="I28" s="5"/>
      <c r="J28" s="10"/>
    </row>
    <row r="29" ht="15.75" spans="1:10">
      <c r="A29" s="5">
        <v>27</v>
      </c>
      <c r="B29" s="6" t="s">
        <v>386</v>
      </c>
      <c r="C29" s="7" t="s">
        <v>411</v>
      </c>
      <c r="D29" s="8">
        <v>58</v>
      </c>
      <c r="E29" s="8">
        <v>35</v>
      </c>
      <c r="F29" s="5">
        <f t="shared" si="0"/>
        <v>44.2</v>
      </c>
      <c r="G29" s="5"/>
      <c r="H29" s="5"/>
      <c r="I29" s="5"/>
      <c r="J29" s="10"/>
    </row>
    <row r="30" ht="15.75" spans="1:10">
      <c r="A30" s="5">
        <v>28</v>
      </c>
      <c r="B30" s="6" t="s">
        <v>386</v>
      </c>
      <c r="C30" s="7" t="s">
        <v>412</v>
      </c>
      <c r="D30" s="8">
        <v>58</v>
      </c>
      <c r="E30" s="8">
        <v>34</v>
      </c>
      <c r="F30" s="5">
        <f t="shared" si="0"/>
        <v>43.6</v>
      </c>
      <c r="G30" s="5"/>
      <c r="H30" s="5"/>
      <c r="I30" s="5"/>
      <c r="J30" s="10"/>
    </row>
    <row r="31" ht="15.75" spans="1:10">
      <c r="A31" s="5">
        <v>29</v>
      </c>
      <c r="B31" s="6" t="s">
        <v>386</v>
      </c>
      <c r="C31" s="7" t="s">
        <v>413</v>
      </c>
      <c r="D31" s="8">
        <v>58</v>
      </c>
      <c r="E31" s="8">
        <v>33</v>
      </c>
      <c r="F31" s="5">
        <f t="shared" si="0"/>
        <v>43</v>
      </c>
      <c r="G31" s="5"/>
      <c r="H31" s="5"/>
      <c r="I31" s="5"/>
      <c r="J31" s="10"/>
    </row>
    <row r="32" ht="15.75" spans="1:10">
      <c r="A32" s="5">
        <v>30</v>
      </c>
      <c r="B32" s="6" t="s">
        <v>386</v>
      </c>
      <c r="C32" s="7" t="s">
        <v>342</v>
      </c>
      <c r="D32" s="8">
        <v>58</v>
      </c>
      <c r="E32" s="8">
        <v>33</v>
      </c>
      <c r="F32" s="5">
        <f t="shared" si="0"/>
        <v>43</v>
      </c>
      <c r="G32" s="5"/>
      <c r="H32" s="5"/>
      <c r="I32" s="5"/>
      <c r="J32" s="10"/>
    </row>
    <row r="33" ht="15.75" spans="1:10">
      <c r="A33" s="5">
        <v>31</v>
      </c>
      <c r="B33" s="6" t="s">
        <v>386</v>
      </c>
      <c r="C33" s="7" t="s">
        <v>414</v>
      </c>
      <c r="D33" s="8">
        <v>58</v>
      </c>
      <c r="E33" s="8">
        <v>31</v>
      </c>
      <c r="F33" s="5">
        <f t="shared" si="0"/>
        <v>41.8</v>
      </c>
      <c r="G33" s="5"/>
      <c r="H33" s="5"/>
      <c r="I33" s="5"/>
      <c r="J33" s="10"/>
    </row>
    <row r="34" ht="15.75" spans="1:10">
      <c r="A34" s="5">
        <v>32</v>
      </c>
      <c r="B34" s="6" t="s">
        <v>386</v>
      </c>
      <c r="C34" s="7" t="s">
        <v>415</v>
      </c>
      <c r="D34" s="8">
        <v>58</v>
      </c>
      <c r="E34" s="8">
        <v>31</v>
      </c>
      <c r="F34" s="5">
        <f t="shared" si="0"/>
        <v>41.8</v>
      </c>
      <c r="G34" s="5"/>
      <c r="H34" s="5"/>
      <c r="I34" s="5"/>
      <c r="J34" s="10"/>
    </row>
    <row r="35" ht="15.75" spans="1:10">
      <c r="A35" s="5">
        <v>33</v>
      </c>
      <c r="B35" s="6" t="s">
        <v>386</v>
      </c>
      <c r="C35" s="7" t="s">
        <v>416</v>
      </c>
      <c r="D35" s="8">
        <v>58</v>
      </c>
      <c r="E35" s="8">
        <v>31</v>
      </c>
      <c r="F35" s="5">
        <f t="shared" si="0"/>
        <v>41.8</v>
      </c>
      <c r="G35" s="5"/>
      <c r="H35" s="5"/>
      <c r="I35" s="5"/>
      <c r="J35" s="10"/>
    </row>
    <row r="36" ht="15.75" spans="1:10">
      <c r="A36" s="5">
        <v>34</v>
      </c>
      <c r="B36" s="6" t="s">
        <v>386</v>
      </c>
      <c r="C36" s="7" t="s">
        <v>195</v>
      </c>
      <c r="D36" s="8">
        <v>58</v>
      </c>
      <c r="E36" s="8">
        <v>28</v>
      </c>
      <c r="F36" s="5">
        <f t="shared" si="0"/>
        <v>40</v>
      </c>
      <c r="G36" s="5"/>
      <c r="H36" s="5"/>
      <c r="I36" s="5"/>
      <c r="J36" s="10"/>
    </row>
    <row r="37" ht="15.75" spans="1:10">
      <c r="A37" s="5">
        <v>35</v>
      </c>
      <c r="B37" s="6" t="s">
        <v>386</v>
      </c>
      <c r="C37" s="7" t="s">
        <v>417</v>
      </c>
      <c r="D37" s="8">
        <v>58</v>
      </c>
      <c r="E37" s="8">
        <v>25</v>
      </c>
      <c r="F37" s="5">
        <f t="shared" si="0"/>
        <v>38.2</v>
      </c>
      <c r="G37" s="5"/>
      <c r="H37" s="5"/>
      <c r="I37" s="5"/>
      <c r="J37" s="10"/>
    </row>
    <row r="38" ht="15.75" spans="1:10">
      <c r="A38" s="5">
        <v>36</v>
      </c>
      <c r="B38" s="6" t="s">
        <v>386</v>
      </c>
      <c r="C38" s="7" t="s">
        <v>418</v>
      </c>
      <c r="D38" s="8">
        <v>58</v>
      </c>
      <c r="E38" s="8">
        <v>18</v>
      </c>
      <c r="F38" s="5">
        <f t="shared" si="0"/>
        <v>34</v>
      </c>
      <c r="G38" s="5"/>
      <c r="H38" s="5"/>
      <c r="I38" s="5"/>
      <c r="J38" s="10"/>
    </row>
  </sheetData>
  <autoFilter ref="B2:H38">
    <sortState ref="B2:H38">
      <sortCondition ref="F2:F93" descending="true"/>
    </sortState>
    <extLst/>
  </autoFilter>
  <mergeCells count="1">
    <mergeCell ref="A1:J1"/>
  </mergeCells>
  <conditionalFormatting sqref="C3:C5">
    <cfRule type="duplicateValues" dxfId="0" priority="1"/>
  </conditionalFormatting>
  <conditionalFormatting sqref="C6:C38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语文成绩</vt:lpstr>
      <vt:lpstr>数学成绩</vt:lpstr>
      <vt:lpstr>英语成绩</vt:lpstr>
      <vt:lpstr>道法（政治方向）成绩</vt:lpstr>
      <vt:lpstr>科学（物理方向）成绩</vt:lpstr>
      <vt:lpstr>科学（化学方向）成绩 </vt:lpstr>
      <vt:lpstr>科学（生物方向）成绩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校务办</dc:creator>
  <cp:lastModifiedBy>kylin</cp:lastModifiedBy>
  <dcterms:created xsi:type="dcterms:W3CDTF">2025-10-21T03:35:00Z</dcterms:created>
  <dcterms:modified xsi:type="dcterms:W3CDTF">2025-10-27T17:03:34Z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D85A4D65130F44BAB6DBF94750BC41E8_11</vt:lpwstr>
  </property>
  <property fmtid="{D5CDD505-2E9C-101B-9397-08002B2CF9AE}" pid="3" name="KSOProductBuildVer">
    <vt:lpwstr>2052-11.8.2.9980</vt:lpwstr>
  </property>
</Properties>
</file>