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<sst xmlns="http://schemas.openxmlformats.org/spreadsheetml/2006/main" count="86" uniqueCount="42">
  <si>
    <t>递补人员名单</t>
  </si>
  <si>
    <t>小学语文</t>
  </si>
  <si>
    <t>序号</t>
  </si>
  <si>
    <t>姓名</t>
  </si>
  <si>
    <t>岗位代码</t>
  </si>
  <si>
    <t>身份证号</t>
  </si>
  <si>
    <t>笔试成绩</t>
  </si>
  <si>
    <t>面试成绩</t>
  </si>
  <si>
    <t>综合成绩</t>
  </si>
  <si>
    <t>刘品慧</t>
  </si>
  <si>
    <t>10101(语文)</t>
  </si>
  <si>
    <t>412728199911090822</t>
  </si>
  <si>
    <t>递补</t>
  </si>
  <si>
    <t>苑明月</t>
  </si>
  <si>
    <t>412723199804298669</t>
  </si>
  <si>
    <t>小学数学</t>
  </si>
  <si>
    <t>齐自豪</t>
  </si>
  <si>
    <t>10102（数学）</t>
  </si>
  <si>
    <t>412727199605061357</t>
  </si>
  <si>
    <t>小学英语</t>
  </si>
  <si>
    <t>冯卓文</t>
  </si>
  <si>
    <t>10103（英语）</t>
  </si>
  <si>
    <t>412722199909163027</t>
  </si>
  <si>
    <t>王宵雨</t>
  </si>
  <si>
    <t>412726199005026842</t>
  </si>
  <si>
    <t>幼儿园</t>
  </si>
  <si>
    <t>加权面试成绩</t>
  </si>
  <si>
    <t>李娅</t>
  </si>
  <si>
    <t>10201</t>
  </si>
  <si>
    <t>411623200311109021</t>
  </si>
  <si>
    <t>袁洋洋</t>
  </si>
  <si>
    <t>412723200108317729</t>
  </si>
  <si>
    <t>李晗</t>
  </si>
  <si>
    <t>412721200003295866</t>
  </si>
  <si>
    <t>王静</t>
  </si>
  <si>
    <t>41272419960929006X</t>
  </si>
  <si>
    <t>单慧婷</t>
  </si>
  <si>
    <t>412723200108120424</t>
  </si>
  <si>
    <t>赵巧灵</t>
  </si>
  <si>
    <t>412726199202241621</t>
  </si>
  <si>
    <t>张欣</t>
  </si>
  <si>
    <t>412701200008041528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</si>
</sst>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L17" sqref="L17"/>
    </sheetView>
  </sheetViews>
  <sheetFormatPr defaultColWidth="9" defaultRowHeight="14.25"/>
  <cols>
    <col min="1" max="1" width="13.75" customWidth="1"/>
    <col min="2" max="2" width="7.375" customWidth="1"/>
    <col min="3" max="3" width="14.875" customWidth="1"/>
    <col min="4" max="5" width="20.375" customWidth="1"/>
    <col min="6" max="7" width="9.375" customWidth="1"/>
    <col min="8" max="8" width="13.75" customWidth="1"/>
    <col min="9" max="9" width="9.375" customWidth="1"/>
    <col min="10" max="10" width="5.375" customWidth="1"/>
  </cols>
  <sheetData>
    <row r="1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3"/>
      <c r="C2" s="3"/>
      <c r="D2" s="3"/>
      <c r="E2" s="3"/>
      <c r="F2" s="3"/>
      <c r="G2" s="3"/>
      <c r="H2" s="3"/>
    </row>
    <row r="3" spans="1:8">
      <c r="A3" s="2" t="s">
        <v>2</v>
      </c>
      <c r="B3" s="2" t="s">
        <v>3</v>
      </c>
      <c r="C3" s="2" t="s">
        <v>4</v>
      </c>
      <c r="D3" s="2" t="s">
        <v>5</v>
      </c>
      <c r="E3" s="2" t="s">
        <v>5</v>
      </c>
      <c r="F3" s="2" t="s">
        <v>6</v>
      </c>
      <c r="G3" s="2" t="s">
        <v>7</v>
      </c>
      <c r="H3" s="4" t="s">
        <v>8</v>
      </c>
    </row>
    <row r="4" spans="1:9">
      <c r="A4" s="5">
        <v>17</v>
      </c>
      <c r="B4" s="5" t="s">
        <v>9</v>
      </c>
      <c r="C4" s="5" t="s">
        <v>10</v>
      </c>
      <c r="D4" s="5" t="s">
        <v>11</v>
      </c>
      <c r="E4" s="5" t="str">
        <f t="shared" ref="E4:E8" si="0">REPLACE(D4,7,8,"********")</f>
        <v>412728********0822</v>
      </c>
      <c r="F4" s="5">
        <v>70.515</v>
      </c>
      <c r="G4" s="5">
        <v>79.02</v>
      </c>
      <c r="H4" s="6">
        <f t="shared" ref="H4:H8" si="1">F4/2+G4/2</f>
        <v>74.7675</v>
      </c>
      <c r="I4" s="15" t="s">
        <v>12</v>
      </c>
    </row>
    <row r="5" spans="1:9">
      <c r="A5" s="5">
        <v>18</v>
      </c>
      <c r="B5" s="5" t="s">
        <v>13</v>
      </c>
      <c r="C5" s="5" t="s">
        <v>10</v>
      </c>
      <c r="D5" s="5" t="s">
        <v>14</v>
      </c>
      <c r="E5" s="5" t="str">
        <f t="shared" si="0"/>
        <v>412723********8669</v>
      </c>
      <c r="F5" s="5">
        <v>69.945</v>
      </c>
      <c r="G5" s="5">
        <v>79.46</v>
      </c>
      <c r="H5" s="6">
        <f t="shared" si="1"/>
        <v>74.7025</v>
      </c>
      <c r="I5" s="15" t="s">
        <v>12</v>
      </c>
    </row>
    <row r="6" spans="1:8">
      <c r="A6" s="7" t="s">
        <v>15</v>
      </c>
      <c r="B6" s="8"/>
      <c r="C6" s="8"/>
      <c r="D6" s="8"/>
      <c r="E6" s="8"/>
      <c r="F6" s="8"/>
      <c r="G6" s="8"/>
      <c r="H6" s="9"/>
    </row>
    <row r="7" spans="1:8">
      <c r="A7" s="2" t="s">
        <v>2</v>
      </c>
      <c r="B7" s="2" t="s">
        <v>3</v>
      </c>
      <c r="C7" s="2" t="s">
        <v>4</v>
      </c>
      <c r="D7" s="2" t="s">
        <v>5</v>
      </c>
      <c r="E7" s="2" t="s">
        <v>5</v>
      </c>
      <c r="F7" s="2" t="s">
        <v>6</v>
      </c>
      <c r="G7" s="2" t="s">
        <v>7</v>
      </c>
      <c r="H7" s="2" t="s">
        <v>8</v>
      </c>
    </row>
    <row r="8" spans="1:9">
      <c r="A8" s="5">
        <v>17</v>
      </c>
      <c r="B8" s="5" t="s">
        <v>16</v>
      </c>
      <c r="C8" s="5" t="s">
        <v>17</v>
      </c>
      <c r="D8" s="5" t="s">
        <v>18</v>
      </c>
      <c r="E8" s="5" t="str">
        <f t="shared" si="0"/>
        <v>412727********1357</v>
      </c>
      <c r="F8" s="5">
        <v>51.785</v>
      </c>
      <c r="G8" s="10">
        <v>79.5</v>
      </c>
      <c r="H8" s="6">
        <f t="shared" si="1"/>
        <v>65.6425</v>
      </c>
      <c r="I8" s="15" t="s">
        <v>12</v>
      </c>
    </row>
    <row r="9" spans="1:8">
      <c r="A9" s="7" t="s">
        <v>19</v>
      </c>
      <c r="B9" s="8"/>
      <c r="C9" s="8"/>
      <c r="D9" s="8"/>
      <c r="E9" s="8"/>
      <c r="F9" s="8"/>
      <c r="G9" s="8"/>
      <c r="H9" s="9"/>
    </row>
    <row r="10" spans="1:8">
      <c r="A10" s="2" t="s">
        <v>2</v>
      </c>
      <c r="B10" s="2" t="s">
        <v>3</v>
      </c>
      <c r="C10" s="2" t="s">
        <v>4</v>
      </c>
      <c r="D10" s="2" t="s">
        <v>5</v>
      </c>
      <c r="E10" s="2" t="s">
        <v>5</v>
      </c>
      <c r="F10" s="2" t="s">
        <v>6</v>
      </c>
      <c r="G10" s="2" t="s">
        <v>7</v>
      </c>
      <c r="H10" s="2" t="s">
        <v>8</v>
      </c>
    </row>
    <row r="11" spans="1:9">
      <c r="A11" s="5">
        <v>8</v>
      </c>
      <c r="B11" s="5" t="s">
        <v>20</v>
      </c>
      <c r="C11" s="5" t="s">
        <v>21</v>
      </c>
      <c r="D11" s="5" t="s">
        <v>22</v>
      </c>
      <c r="E11" s="5" t="str">
        <f t="shared" ref="E11:E21" si="2">REPLACE(D11,7,8,"********")</f>
        <v>412722********3027</v>
      </c>
      <c r="F11" s="5">
        <v>74.605</v>
      </c>
      <c r="G11" s="10">
        <v>78.02</v>
      </c>
      <c r="H11" s="6">
        <f>F11/2+G11/2</f>
        <v>76.3125</v>
      </c>
      <c r="I11" s="15" t="s">
        <v>12</v>
      </c>
    </row>
    <row r="12" spans="1:9">
      <c r="A12" s="5">
        <v>9</v>
      </c>
      <c r="B12" s="5" t="s">
        <v>23</v>
      </c>
      <c r="C12" s="5" t="s">
        <v>21</v>
      </c>
      <c r="D12" s="5" t="s">
        <v>24</v>
      </c>
      <c r="E12" s="5" t="str">
        <f t="shared" si="2"/>
        <v>412726********6842</v>
      </c>
      <c r="F12" s="5">
        <v>72.11</v>
      </c>
      <c r="G12" s="10">
        <v>80.46</v>
      </c>
      <c r="H12" s="6">
        <f>F12/2+G12/2</f>
        <v>76.285</v>
      </c>
      <c r="I12" s="15" t="s">
        <v>12</v>
      </c>
    </row>
    <row r="13" spans="1:9">
      <c r="A13" s="11" t="s">
        <v>25</v>
      </c>
      <c r="B13" s="12"/>
      <c r="C13" s="12"/>
      <c r="D13" s="12"/>
      <c r="E13" s="12"/>
      <c r="F13" s="12"/>
      <c r="G13" s="12"/>
      <c r="H13" s="13"/>
      <c r="I13" s="16"/>
    </row>
    <row r="14" spans="1:9">
      <c r="A14" s="2" t="s">
        <v>2</v>
      </c>
      <c r="B14" s="2" t="s">
        <v>3</v>
      </c>
      <c r="C14" s="2" t="s">
        <v>4</v>
      </c>
      <c r="D14" s="2" t="s">
        <v>5</v>
      </c>
      <c r="E14" s="2" t="s">
        <v>5</v>
      </c>
      <c r="F14" s="2" t="s">
        <v>6</v>
      </c>
      <c r="G14" s="2" t="s">
        <v>7</v>
      </c>
      <c r="H14" s="4" t="s">
        <v>26</v>
      </c>
      <c r="I14" s="2" t="s">
        <v>8</v>
      </c>
    </row>
    <row r="15" spans="1:10">
      <c r="A15" s="5">
        <v>51</v>
      </c>
      <c r="B15" s="5" t="s">
        <v>27</v>
      </c>
      <c r="C15" s="5" t="s">
        <v>28</v>
      </c>
      <c r="D15" s="5" t="s">
        <v>29</v>
      </c>
      <c r="E15" s="5" t="str">
        <f t="shared" si="2"/>
        <v>411623********9021</v>
      </c>
      <c r="F15" s="5">
        <v>59.46</v>
      </c>
      <c r="G15" s="10">
        <v>80.24</v>
      </c>
      <c r="H15" s="14">
        <v>81.08</v>
      </c>
      <c r="I15" s="14">
        <v>70.27</v>
      </c>
      <c r="J15" s="15" t="s">
        <v>12</v>
      </c>
    </row>
    <row r="16" spans="1:10">
      <c r="A16" s="5">
        <v>52</v>
      </c>
      <c r="B16" s="5" t="s">
        <v>30</v>
      </c>
      <c r="C16" s="5" t="s">
        <v>28</v>
      </c>
      <c r="D16" s="5" t="s">
        <v>31</v>
      </c>
      <c r="E16" s="5" t="str">
        <f t="shared" si="2"/>
        <v>412723********7729</v>
      </c>
      <c r="F16" s="5">
        <v>63.09</v>
      </c>
      <c r="G16" s="10">
        <v>78.5</v>
      </c>
      <c r="H16" s="14">
        <v>77.35</v>
      </c>
      <c r="I16" s="14">
        <v>70.22</v>
      </c>
      <c r="J16" s="15" t="s">
        <v>12</v>
      </c>
    </row>
    <row r="17" spans="1:10">
      <c r="A17" s="5">
        <v>53</v>
      </c>
      <c r="B17" s="5" t="s">
        <v>32</v>
      </c>
      <c r="C17" s="5" t="s">
        <v>28</v>
      </c>
      <c r="D17" s="5" t="s">
        <v>33</v>
      </c>
      <c r="E17" s="5" t="str">
        <f t="shared" si="2"/>
        <v>412721********5866</v>
      </c>
      <c r="F17" s="5">
        <v>62.86</v>
      </c>
      <c r="G17" s="10">
        <v>78.7</v>
      </c>
      <c r="H17" s="14">
        <v>77.54</v>
      </c>
      <c r="I17" s="14">
        <v>70.2</v>
      </c>
      <c r="J17" s="15" t="s">
        <v>12</v>
      </c>
    </row>
    <row r="18" spans="1:10">
      <c r="A18" s="5">
        <v>54</v>
      </c>
      <c r="B18" s="5" t="s">
        <v>34</v>
      </c>
      <c r="C18" s="5" t="s">
        <v>28</v>
      </c>
      <c r="D18" s="5" t="s">
        <v>35</v>
      </c>
      <c r="E18" s="5" t="str">
        <f t="shared" si="2"/>
        <v>412724********006X</v>
      </c>
      <c r="F18" s="5">
        <v>62.85</v>
      </c>
      <c r="G18" s="10">
        <v>78.7</v>
      </c>
      <c r="H18" s="14">
        <v>77.54</v>
      </c>
      <c r="I18" s="14">
        <v>70.195</v>
      </c>
      <c r="J18" s="15" t="s">
        <v>12</v>
      </c>
    </row>
    <row r="19" spans="1:10">
      <c r="A19" s="5">
        <v>55</v>
      </c>
      <c r="B19" s="5" t="s">
        <v>36</v>
      </c>
      <c r="C19" s="5" t="s">
        <v>28</v>
      </c>
      <c r="D19" s="5" t="s">
        <v>37</v>
      </c>
      <c r="E19" s="5" t="str">
        <f t="shared" si="2"/>
        <v>412723********0424</v>
      </c>
      <c r="F19" s="5">
        <v>62.18</v>
      </c>
      <c r="G19" s="10">
        <v>79.36</v>
      </c>
      <c r="H19" s="14">
        <v>78.19</v>
      </c>
      <c r="I19" s="14">
        <v>70.185</v>
      </c>
      <c r="J19" s="15" t="s">
        <v>12</v>
      </c>
    </row>
    <row r="20" spans="1:10">
      <c r="A20" s="5">
        <v>56</v>
      </c>
      <c r="B20" s="5" t="s">
        <v>38</v>
      </c>
      <c r="C20" s="5" t="s">
        <v>28</v>
      </c>
      <c r="D20" s="5" t="s">
        <v>39</v>
      </c>
      <c r="E20" s="5" t="str">
        <f t="shared" si="2"/>
        <v>412726********1621</v>
      </c>
      <c r="F20" s="5">
        <v>59.6</v>
      </c>
      <c r="G20" s="10">
        <v>79.9</v>
      </c>
      <c r="H20" s="14">
        <v>80.74</v>
      </c>
      <c r="I20" s="14">
        <v>70.17</v>
      </c>
      <c r="J20" s="15" t="s">
        <v>12</v>
      </c>
    </row>
    <row r="21" spans="1:10">
      <c r="A21" s="5">
        <v>57</v>
      </c>
      <c r="B21" s="5" t="s">
        <v>40</v>
      </c>
      <c r="C21" s="5" t="s">
        <v>28</v>
      </c>
      <c r="D21" s="5" t="s">
        <v>41</v>
      </c>
      <c r="E21" s="5" t="str">
        <f t="shared" si="2"/>
        <v>412701********1528</v>
      </c>
      <c r="F21" s="5">
        <v>61.6</v>
      </c>
      <c r="G21" s="10">
        <v>79.88</v>
      </c>
      <c r="H21" s="14">
        <v>78.71</v>
      </c>
      <c r="I21" s="14">
        <v>70.155</v>
      </c>
      <c r="J21" s="15" t="s">
        <v>12</v>
      </c>
    </row>
  </sheetData>
  <mergeCells count="5">
    <mergeCell ref="A1:H1"/>
    <mergeCell ref="A2:H2"/>
    <mergeCell ref="A6:H6"/>
    <mergeCell ref="A9:H9"/>
    <mergeCell ref="A13:I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adin</dc:creator>
  <cp:lastModifiedBy>王随</cp:lastModifiedBy>
  <dcterms:created xsi:type="dcterms:W3CDTF">2025-09-15T00:28:59Z</dcterms:created>
  <dcterms:modified xsi:type="dcterms:W3CDTF">2025-09-15T00:29:15Z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3BA8765E88CA48E98A8C899BF1416B66_11</vt:lpwstr>
  </property>
  <property fmtid="{D5CDD505-2E9C-101B-9397-08002B2CF9AE}" pid="3" name="KSOProductBuildVer">
    <vt:lpwstr>2052-12.1.0.22529</vt:lpwstr>
  </property>
</Properties>
</file>