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10500" firstSheet="2"/>
  </bookViews>
  <sheets>
    <sheet name="2025周口市公开招聘教师联考面试递补人员名单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<sst xmlns="http://schemas.openxmlformats.org/spreadsheetml/2006/main" count="180" uniqueCount="118">
  <si>
    <t>附件3</t>
  </si>
  <si>
    <t>市城乡一体化示范区面试资格确认递补人员名单</t>
  </si>
  <si>
    <t>序号</t>
  </si>
  <si>
    <t>姓名</t>
  </si>
  <si>
    <t>性别</t>
  </si>
  <si>
    <t>岗位代码</t>
  </si>
  <si>
    <t>准考证号</t>
  </si>
  <si>
    <t>职测</t>
  </si>
  <si>
    <t>教育</t>
  </si>
  <si>
    <t>总成绩</t>
  </si>
  <si>
    <t>加分</t>
  </si>
  <si>
    <t>笔试总成绩</t>
  </si>
  <si>
    <t>党亚秋</t>
  </si>
  <si>
    <t>女</t>
  </si>
  <si>
    <t>10101</t>
  </si>
  <si>
    <t>50810011009</t>
  </si>
  <si>
    <t>蔡正迪</t>
  </si>
  <si>
    <t>10104</t>
  </si>
  <si>
    <t>50810011907</t>
  </si>
  <si>
    <t>杨鑫</t>
  </si>
  <si>
    <t>10107</t>
  </si>
  <si>
    <t>50810020516</t>
  </si>
  <si>
    <t>王冰</t>
  </si>
  <si>
    <t>50810012108</t>
  </si>
  <si>
    <t>李晗顼</t>
  </si>
  <si>
    <t>50810011015</t>
  </si>
  <si>
    <t>赵梦月</t>
  </si>
  <si>
    <t>50810010401</t>
  </si>
  <si>
    <t>马丽</t>
  </si>
  <si>
    <t>50810010927</t>
  </si>
  <si>
    <t>赵晓雨</t>
  </si>
  <si>
    <t>50810020128</t>
  </si>
  <si>
    <t>曾玉琼</t>
  </si>
  <si>
    <t>10108</t>
  </si>
  <si>
    <t>50810021407</t>
  </si>
  <si>
    <t>宋岩岩</t>
  </si>
  <si>
    <t>50810020901</t>
  </si>
  <si>
    <t>史雅慧</t>
  </si>
  <si>
    <t>50810011623</t>
  </si>
  <si>
    <t>李玉阁</t>
  </si>
  <si>
    <t>男</t>
  </si>
  <si>
    <t>10110</t>
  </si>
  <si>
    <t>50810021013</t>
  </si>
  <si>
    <t>张学婷</t>
  </si>
  <si>
    <t>50810011312</t>
  </si>
  <si>
    <t>黄书雨</t>
  </si>
  <si>
    <t>10111</t>
  </si>
  <si>
    <t>50810021308</t>
  </si>
  <si>
    <t>焦悦然</t>
  </si>
  <si>
    <t>50810012226</t>
  </si>
  <si>
    <t>元梦秋</t>
  </si>
  <si>
    <t>50810010301</t>
  </si>
  <si>
    <t>张珊珊</t>
  </si>
  <si>
    <t>10112</t>
  </si>
  <si>
    <t>50810010209</t>
  </si>
  <si>
    <t>徐思雨</t>
  </si>
  <si>
    <t>50810010527</t>
  </si>
  <si>
    <t>高慧</t>
  </si>
  <si>
    <t>50810011317</t>
  </si>
  <si>
    <t>孟鑫</t>
  </si>
  <si>
    <t>10113</t>
  </si>
  <si>
    <t>50810011229</t>
  </si>
  <si>
    <t>李江姗</t>
  </si>
  <si>
    <t>50810011712</t>
  </si>
  <si>
    <t>郭咪乐</t>
  </si>
  <si>
    <t>50810020813</t>
  </si>
  <si>
    <t>吕烁</t>
  </si>
  <si>
    <t>10114</t>
  </si>
  <si>
    <t>50810011901</t>
  </si>
  <si>
    <t>马路路</t>
  </si>
  <si>
    <t>10115</t>
  </si>
  <si>
    <t>50810020708</t>
  </si>
  <si>
    <t>王依晴</t>
  </si>
  <si>
    <t>10116</t>
  </si>
  <si>
    <t>50810020215</t>
  </si>
  <si>
    <t>谭贝贝</t>
  </si>
  <si>
    <t>50810011501</t>
  </si>
  <si>
    <t>雷亚芳</t>
  </si>
  <si>
    <t>50810021030</t>
  </si>
  <si>
    <t>陈静</t>
  </si>
  <si>
    <t>10204</t>
  </si>
  <si>
    <t>50810050520</t>
  </si>
  <si>
    <t>张慧</t>
  </si>
  <si>
    <t>10205</t>
  </si>
  <si>
    <t>50810031218</t>
  </si>
  <si>
    <t>张明</t>
  </si>
  <si>
    <t>50810030805</t>
  </si>
  <si>
    <t>李俭</t>
  </si>
  <si>
    <t>10207</t>
  </si>
  <si>
    <t>50810050405</t>
  </si>
  <si>
    <t>杨海娟</t>
  </si>
  <si>
    <t>50810042901</t>
  </si>
  <si>
    <t>付田莉</t>
  </si>
  <si>
    <t>10208</t>
  </si>
  <si>
    <t>50810041404</t>
  </si>
  <si>
    <t>孙雨婷</t>
  </si>
  <si>
    <t>50810041221</t>
  </si>
  <si>
    <t>张博</t>
  </si>
  <si>
    <t>50810030208</t>
  </si>
  <si>
    <t>李星伯</t>
  </si>
  <si>
    <t>10209</t>
  </si>
  <si>
    <t>50810051121</t>
  </si>
  <si>
    <t>王一雯</t>
  </si>
  <si>
    <t>10210</t>
  </si>
  <si>
    <t>50810051123</t>
  </si>
  <si>
    <t>孙梦蝶</t>
  </si>
  <si>
    <t>50810021817</t>
  </si>
  <si>
    <t>陈路畅</t>
  </si>
  <si>
    <t>50810031824</t>
  </si>
  <si>
    <t>刘丽寒</t>
  </si>
  <si>
    <t>10501</t>
  </si>
  <si>
    <t>50810042526</t>
  </si>
  <si>
    <t>张春蕾</t>
  </si>
  <si>
    <t>10601</t>
  </si>
  <si>
    <t>50810050619</t>
  </si>
  <si>
    <t>韩晓龙</t>
  </si>
  <si>
    <t>10604</t>
  </si>
  <si>
    <t>50810030216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</si>
</sst>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.00_ "/>
  </numFmts>
  <fonts count="27"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4"/>
      <color rgb="FF000000"/>
      <name val="宋体"/>
      <charset val="134"/>
    </font>
    <font>
      <sz val="18"/>
      <name val="方正小标宋简体"/>
      <charset val="0"/>
    </font>
    <font>
      <sz val="12"/>
      <color rgb="FF000000"/>
      <name val="黑体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0"/>
    </font>
    <font>
      <b/>
      <sz val="18"/>
      <color rgb="FF44546A"/>
      <name val="宋体"/>
      <charset val="134"/>
    </font>
    <font>
      <i/>
      <sz val="11"/>
      <color rgb="FF7F7F7F"/>
      <name val="宋体"/>
      <charset val="0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0"/>
    </font>
    <font>
      <b/>
      <sz val="11"/>
      <color rgb="FF3F3F3F"/>
      <name val="宋体"/>
      <charset val="0"/>
    </font>
    <font>
      <b/>
      <sz val="11"/>
      <color rgb="FFFA7D00"/>
      <name val="宋体"/>
      <charset val="0"/>
    </font>
    <font>
      <b/>
      <sz val="11"/>
      <color rgb="FFFFFFFF"/>
      <name val="宋体"/>
      <charset val="0"/>
    </font>
    <font>
      <sz val="11"/>
      <color rgb="FFFA7D00"/>
      <name val="宋体"/>
      <charset val="0"/>
    </font>
    <font>
      <b/>
      <sz val="11"/>
      <color rgb="FF000000"/>
      <name val="宋体"/>
      <charset val="0"/>
    </font>
    <font>
      <sz val="11"/>
      <color rgb="FF006100"/>
      <name val="宋体"/>
      <charset val="0"/>
    </font>
    <font>
      <sz val="11"/>
      <color rgb="FF9C0006"/>
      <name val="宋体"/>
      <charset val="0"/>
    </font>
    <font>
      <sz val="11"/>
      <color rgb="FF9C6500"/>
      <name val="宋体"/>
      <charset val="0"/>
    </font>
    <font>
      <sz val="11"/>
      <color rgb="FFFFFFFF"/>
      <name val="宋体"/>
      <charset val="0"/>
    </font>
    <font>
      <sz val="11"/>
      <color rgb="FF000000"/>
      <name val="宋体"/>
      <charset val="0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A9D08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Fill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tabSelected="1" workbookViewId="0">
      <selection activeCell="M7" sqref="M7"/>
    </sheetView>
  </sheetViews>
  <sheetFormatPr defaultColWidth="9" defaultRowHeight="14.4"/>
  <cols>
    <col min="1" max="1" width="6.88888888888889" customWidth="1"/>
    <col min="2" max="2" width="11.5555555555556" customWidth="1"/>
    <col min="3" max="3" width="10.1111111111111" customWidth="1"/>
    <col min="4" max="4" width="15.5555555555556" customWidth="1"/>
    <col min="5" max="5" width="19.2222222222222" customWidth="1"/>
    <col min="6" max="8" width="12.7777777777778" customWidth="1"/>
    <col min="9" max="9" width="8.22222222222222" customWidth="1"/>
    <col min="10" max="10" width="15.5555555555556" customWidth="1"/>
  </cols>
  <sheetData>
    <row r="1" ht="17.4" spans="1:2">
      <c r="A1" s="3" t="s">
        <v>0</v>
      </c>
      <c r="B1" s="3"/>
    </row>
    <row r="2" ht="54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="1" customFormat="1" ht="30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6" t="s">
        <v>9</v>
      </c>
      <c r="I3" s="5" t="s">
        <v>10</v>
      </c>
      <c r="J3" s="5" t="s">
        <v>11</v>
      </c>
    </row>
    <row r="4" s="1" customFormat="1" ht="30" customHeight="1" spans="1:10">
      <c r="A4" s="7">
        <v>1</v>
      </c>
      <c r="B4" s="7" t="s">
        <v>12</v>
      </c>
      <c r="C4" s="7" t="s">
        <v>13</v>
      </c>
      <c r="D4" s="7" t="s">
        <v>14</v>
      </c>
      <c r="E4" s="7" t="s">
        <v>15</v>
      </c>
      <c r="F4" s="8">
        <v>66</v>
      </c>
      <c r="G4" s="8">
        <v>85.31</v>
      </c>
      <c r="H4" s="8">
        <f t="shared" ref="H4:H21" si="0">ROUND(F4*0.5+G4*0.5,2)</f>
        <v>75.66</v>
      </c>
      <c r="I4" s="13"/>
      <c r="J4" s="13">
        <f t="shared" ref="J4:J21" si="1">H4+I4</f>
        <v>75.66</v>
      </c>
    </row>
    <row r="5" s="1" customFormat="1" ht="30" customHeight="1" spans="1:10">
      <c r="A5" s="7">
        <v>2</v>
      </c>
      <c r="B5" s="9" t="s">
        <v>16</v>
      </c>
      <c r="C5" s="7" t="s">
        <v>13</v>
      </c>
      <c r="D5" s="9" t="s">
        <v>17</v>
      </c>
      <c r="E5" s="9" t="s">
        <v>18</v>
      </c>
      <c r="F5" s="10">
        <v>72.06</v>
      </c>
      <c r="G5" s="10">
        <v>78.46</v>
      </c>
      <c r="H5" s="10">
        <f t="shared" si="0"/>
        <v>75.26</v>
      </c>
      <c r="I5" s="14"/>
      <c r="J5" s="14">
        <f t="shared" si="1"/>
        <v>75.26</v>
      </c>
    </row>
    <row r="6" s="1" customFormat="1" ht="30" customHeight="1" spans="1:10">
      <c r="A6" s="7">
        <v>3</v>
      </c>
      <c r="B6" s="7" t="s">
        <v>19</v>
      </c>
      <c r="C6" s="7" t="s">
        <v>13</v>
      </c>
      <c r="D6" s="7" t="s">
        <v>20</v>
      </c>
      <c r="E6" s="7" t="s">
        <v>21</v>
      </c>
      <c r="F6" s="8">
        <v>58.95</v>
      </c>
      <c r="G6" s="8">
        <v>86.3</v>
      </c>
      <c r="H6" s="8">
        <f t="shared" si="0"/>
        <v>72.63</v>
      </c>
      <c r="I6" s="13"/>
      <c r="J6" s="13">
        <f t="shared" si="1"/>
        <v>72.63</v>
      </c>
    </row>
    <row r="7" s="1" customFormat="1" ht="30" customHeight="1" spans="1:10">
      <c r="A7" s="7">
        <v>4</v>
      </c>
      <c r="B7" s="7" t="s">
        <v>22</v>
      </c>
      <c r="C7" s="7" t="s">
        <v>13</v>
      </c>
      <c r="D7" s="7" t="s">
        <v>20</v>
      </c>
      <c r="E7" s="7" t="s">
        <v>23</v>
      </c>
      <c r="F7" s="8">
        <v>58.97</v>
      </c>
      <c r="G7" s="8">
        <v>83.07</v>
      </c>
      <c r="H7" s="8">
        <f t="shared" si="0"/>
        <v>71.02</v>
      </c>
      <c r="I7" s="13"/>
      <c r="J7" s="13">
        <f t="shared" si="1"/>
        <v>71.02</v>
      </c>
    </row>
    <row r="8" s="1" customFormat="1" ht="30" customHeight="1" spans="1:10">
      <c r="A8" s="7">
        <v>5</v>
      </c>
      <c r="B8" s="7" t="s">
        <v>24</v>
      </c>
      <c r="C8" s="7" t="s">
        <v>13</v>
      </c>
      <c r="D8" s="7" t="s">
        <v>20</v>
      </c>
      <c r="E8" s="7" t="s">
        <v>25</v>
      </c>
      <c r="F8" s="8">
        <v>62.04</v>
      </c>
      <c r="G8" s="8">
        <v>77.74</v>
      </c>
      <c r="H8" s="8">
        <f t="shared" si="0"/>
        <v>69.89</v>
      </c>
      <c r="I8" s="13"/>
      <c r="J8" s="13">
        <f t="shared" si="1"/>
        <v>69.89</v>
      </c>
    </row>
    <row r="9" s="1" customFormat="1" ht="30" customHeight="1" spans="1:10">
      <c r="A9" s="7">
        <v>6</v>
      </c>
      <c r="B9" s="7" t="s">
        <v>26</v>
      </c>
      <c r="C9" s="7" t="s">
        <v>13</v>
      </c>
      <c r="D9" s="7" t="s">
        <v>20</v>
      </c>
      <c r="E9" s="7" t="s">
        <v>27</v>
      </c>
      <c r="F9" s="8">
        <v>63.01</v>
      </c>
      <c r="G9" s="8">
        <v>76.65</v>
      </c>
      <c r="H9" s="8">
        <f t="shared" si="0"/>
        <v>69.83</v>
      </c>
      <c r="I9" s="13"/>
      <c r="J9" s="13">
        <f t="shared" si="1"/>
        <v>69.83</v>
      </c>
    </row>
    <row r="10" s="2" customFormat="1" ht="30" customHeight="1" spans="1:10">
      <c r="A10" s="7">
        <v>7</v>
      </c>
      <c r="B10" s="7" t="s">
        <v>28</v>
      </c>
      <c r="C10" s="7" t="s">
        <v>13</v>
      </c>
      <c r="D10" s="7" t="s">
        <v>20</v>
      </c>
      <c r="E10" s="7" t="s">
        <v>29</v>
      </c>
      <c r="F10" s="8">
        <v>70.02</v>
      </c>
      <c r="G10" s="8">
        <v>66.03</v>
      </c>
      <c r="H10" s="8">
        <f t="shared" si="0"/>
        <v>68.03</v>
      </c>
      <c r="I10" s="13"/>
      <c r="J10" s="13">
        <f t="shared" si="1"/>
        <v>68.03</v>
      </c>
    </row>
    <row r="11" s="2" customFormat="1" ht="30" customHeight="1" spans="1:10">
      <c r="A11" s="7">
        <v>8</v>
      </c>
      <c r="B11" s="7" t="s">
        <v>30</v>
      </c>
      <c r="C11" s="7" t="s">
        <v>13</v>
      </c>
      <c r="D11" s="7" t="s">
        <v>20</v>
      </c>
      <c r="E11" s="7" t="s">
        <v>31</v>
      </c>
      <c r="F11" s="8">
        <v>60.1</v>
      </c>
      <c r="G11" s="8">
        <v>75.96</v>
      </c>
      <c r="H11" s="8">
        <f t="shared" si="0"/>
        <v>68.03</v>
      </c>
      <c r="I11" s="13"/>
      <c r="J11" s="13">
        <f t="shared" si="1"/>
        <v>68.03</v>
      </c>
    </row>
    <row r="12" s="1" customFormat="1" ht="30" customHeight="1" spans="1:10">
      <c r="A12" s="7">
        <v>9</v>
      </c>
      <c r="B12" s="7" t="s">
        <v>32</v>
      </c>
      <c r="C12" s="7" t="s">
        <v>13</v>
      </c>
      <c r="D12" s="7" t="s">
        <v>33</v>
      </c>
      <c r="E12" s="7" t="s">
        <v>34</v>
      </c>
      <c r="F12" s="8">
        <v>61.07</v>
      </c>
      <c r="G12" s="8">
        <v>77.37</v>
      </c>
      <c r="H12" s="8">
        <f t="shared" si="0"/>
        <v>69.22</v>
      </c>
      <c r="I12" s="13"/>
      <c r="J12" s="13">
        <f t="shared" si="1"/>
        <v>69.22</v>
      </c>
    </row>
    <row r="13" s="1" customFormat="1" ht="30" customHeight="1" spans="1:10">
      <c r="A13" s="7">
        <v>10</v>
      </c>
      <c r="B13" s="7" t="s">
        <v>35</v>
      </c>
      <c r="C13" s="7" t="s">
        <v>13</v>
      </c>
      <c r="D13" s="7" t="s">
        <v>33</v>
      </c>
      <c r="E13" s="7" t="s">
        <v>36</v>
      </c>
      <c r="F13" s="8">
        <v>61.98</v>
      </c>
      <c r="G13" s="8">
        <v>70.22</v>
      </c>
      <c r="H13" s="8">
        <f t="shared" si="0"/>
        <v>66.1</v>
      </c>
      <c r="I13" s="13"/>
      <c r="J13" s="13">
        <f t="shared" si="1"/>
        <v>66.1</v>
      </c>
    </row>
    <row r="14" s="1" customFormat="1" ht="30" customHeight="1" spans="1:10">
      <c r="A14" s="7">
        <v>11</v>
      </c>
      <c r="B14" s="7" t="s">
        <v>37</v>
      </c>
      <c r="C14" s="7" t="s">
        <v>13</v>
      </c>
      <c r="D14" s="7" t="s">
        <v>33</v>
      </c>
      <c r="E14" s="7" t="s">
        <v>38</v>
      </c>
      <c r="F14" s="8">
        <v>67.11</v>
      </c>
      <c r="G14" s="8">
        <v>63.91</v>
      </c>
      <c r="H14" s="8">
        <f t="shared" si="0"/>
        <v>65.51</v>
      </c>
      <c r="I14" s="13"/>
      <c r="J14" s="13">
        <f t="shared" si="1"/>
        <v>65.51</v>
      </c>
    </row>
    <row r="15" s="1" customFormat="1" ht="30" customHeight="1" spans="1:10">
      <c r="A15" s="7">
        <v>12</v>
      </c>
      <c r="B15" s="7" t="s">
        <v>39</v>
      </c>
      <c r="C15" s="7" t="s">
        <v>40</v>
      </c>
      <c r="D15" s="7" t="s">
        <v>41</v>
      </c>
      <c r="E15" s="7" t="s">
        <v>42</v>
      </c>
      <c r="F15" s="8">
        <v>78.06</v>
      </c>
      <c r="G15" s="8">
        <v>65.6</v>
      </c>
      <c r="H15" s="8">
        <f t="shared" si="0"/>
        <v>71.83</v>
      </c>
      <c r="I15" s="13"/>
      <c r="J15" s="13">
        <f t="shared" si="1"/>
        <v>71.83</v>
      </c>
    </row>
    <row r="16" s="1" customFormat="1" ht="30" customHeight="1" spans="1:10">
      <c r="A16" s="7">
        <v>13</v>
      </c>
      <c r="B16" s="7" t="s">
        <v>43</v>
      </c>
      <c r="C16" s="7" t="s">
        <v>13</v>
      </c>
      <c r="D16" s="7" t="s">
        <v>41</v>
      </c>
      <c r="E16" s="7" t="s">
        <v>44</v>
      </c>
      <c r="F16" s="8">
        <v>62.06</v>
      </c>
      <c r="G16" s="8">
        <v>80.85</v>
      </c>
      <c r="H16" s="8">
        <f t="shared" si="0"/>
        <v>71.46</v>
      </c>
      <c r="I16" s="13"/>
      <c r="J16" s="13">
        <f t="shared" si="1"/>
        <v>71.46</v>
      </c>
    </row>
    <row r="17" s="1" customFormat="1" ht="30" customHeight="1" spans="1:10">
      <c r="A17" s="7">
        <v>14</v>
      </c>
      <c r="B17" s="7" t="s">
        <v>45</v>
      </c>
      <c r="C17" s="7" t="s">
        <v>13</v>
      </c>
      <c r="D17" s="7" t="s">
        <v>46</v>
      </c>
      <c r="E17" s="7" t="s">
        <v>47</v>
      </c>
      <c r="F17" s="8">
        <v>75.09</v>
      </c>
      <c r="G17" s="8">
        <v>69.79</v>
      </c>
      <c r="H17" s="8">
        <f t="shared" si="0"/>
        <v>72.44</v>
      </c>
      <c r="I17" s="13"/>
      <c r="J17" s="13">
        <f t="shared" si="1"/>
        <v>72.44</v>
      </c>
    </row>
    <row r="18" s="1" customFormat="1" ht="30" customHeight="1" spans="1:10">
      <c r="A18" s="7">
        <v>15</v>
      </c>
      <c r="B18" s="7" t="s">
        <v>48</v>
      </c>
      <c r="C18" s="7" t="s">
        <v>13</v>
      </c>
      <c r="D18" s="7" t="s">
        <v>46</v>
      </c>
      <c r="E18" s="7" t="s">
        <v>49</v>
      </c>
      <c r="F18" s="8">
        <v>64.06</v>
      </c>
      <c r="G18" s="8">
        <v>79.02</v>
      </c>
      <c r="H18" s="8">
        <f t="shared" si="0"/>
        <v>71.54</v>
      </c>
      <c r="I18" s="13"/>
      <c r="J18" s="13">
        <f t="shared" si="1"/>
        <v>71.54</v>
      </c>
    </row>
    <row r="19" s="1" customFormat="1" ht="30" customHeight="1" spans="1:10">
      <c r="A19" s="7">
        <v>16</v>
      </c>
      <c r="B19" s="7" t="s">
        <v>50</v>
      </c>
      <c r="C19" s="7" t="s">
        <v>13</v>
      </c>
      <c r="D19" s="7" t="s">
        <v>46</v>
      </c>
      <c r="E19" s="7" t="s">
        <v>51</v>
      </c>
      <c r="F19" s="8">
        <v>62.06</v>
      </c>
      <c r="G19" s="8">
        <v>80.29</v>
      </c>
      <c r="H19" s="8">
        <f t="shared" si="0"/>
        <v>71.18</v>
      </c>
      <c r="I19" s="13"/>
      <c r="J19" s="13">
        <f t="shared" si="1"/>
        <v>71.18</v>
      </c>
    </row>
    <row r="20" s="1" customFormat="1" ht="30" customHeight="1" spans="1:10">
      <c r="A20" s="7">
        <v>17</v>
      </c>
      <c r="B20" s="7" t="s">
        <v>52</v>
      </c>
      <c r="C20" s="7" t="s">
        <v>13</v>
      </c>
      <c r="D20" s="7" t="s">
        <v>53</v>
      </c>
      <c r="E20" s="7" t="s">
        <v>54</v>
      </c>
      <c r="F20" s="8">
        <v>69.11</v>
      </c>
      <c r="G20" s="8">
        <v>75.95</v>
      </c>
      <c r="H20" s="8">
        <f t="shared" si="0"/>
        <v>72.53</v>
      </c>
      <c r="I20" s="13"/>
      <c r="J20" s="13">
        <f t="shared" si="1"/>
        <v>72.53</v>
      </c>
    </row>
    <row r="21" s="1" customFormat="1" ht="30" customHeight="1" spans="1:10">
      <c r="A21" s="7">
        <v>18</v>
      </c>
      <c r="B21" s="7" t="s">
        <v>55</v>
      </c>
      <c r="C21" s="7" t="s">
        <v>13</v>
      </c>
      <c r="D21" s="7" t="s">
        <v>53</v>
      </c>
      <c r="E21" s="7" t="s">
        <v>56</v>
      </c>
      <c r="F21" s="8">
        <v>65.05</v>
      </c>
      <c r="G21" s="8">
        <v>79.45</v>
      </c>
      <c r="H21" s="8">
        <f t="shared" si="0"/>
        <v>72.25</v>
      </c>
      <c r="I21" s="13"/>
      <c r="J21" s="13">
        <f t="shared" si="1"/>
        <v>72.25</v>
      </c>
    </row>
    <row r="22" s="1" customFormat="1" ht="30" customHeight="1" spans="1:10">
      <c r="A22" s="7">
        <v>19</v>
      </c>
      <c r="B22" s="7" t="s">
        <v>57</v>
      </c>
      <c r="C22" s="7" t="s">
        <v>13</v>
      </c>
      <c r="D22" s="7" t="s">
        <v>53</v>
      </c>
      <c r="E22" s="7" t="s">
        <v>58</v>
      </c>
      <c r="F22" s="8">
        <v>64.97</v>
      </c>
      <c r="G22" s="8">
        <v>75.54</v>
      </c>
      <c r="H22" s="8">
        <f t="shared" ref="H22:H27" si="2">ROUND(F22*0.5+G22*0.5,2)</f>
        <v>70.26</v>
      </c>
      <c r="I22" s="13"/>
      <c r="J22" s="13">
        <f t="shared" ref="J22:J27" si="3">H22+I22</f>
        <v>70.26</v>
      </c>
    </row>
    <row r="23" s="1" customFormat="1" ht="30" customHeight="1" spans="1:10">
      <c r="A23" s="7">
        <v>20</v>
      </c>
      <c r="B23" s="7" t="s">
        <v>59</v>
      </c>
      <c r="C23" s="7" t="s">
        <v>13</v>
      </c>
      <c r="D23" s="7" t="s">
        <v>60</v>
      </c>
      <c r="E23" s="7" t="s">
        <v>61</v>
      </c>
      <c r="F23" s="8">
        <v>75.09</v>
      </c>
      <c r="G23" s="8">
        <v>65.78</v>
      </c>
      <c r="H23" s="8">
        <f t="shared" si="2"/>
        <v>70.44</v>
      </c>
      <c r="I23" s="13"/>
      <c r="J23" s="13">
        <f t="shared" si="3"/>
        <v>70.44</v>
      </c>
    </row>
    <row r="24" s="1" customFormat="1" ht="30" customHeight="1" spans="1:10">
      <c r="A24" s="7">
        <v>21</v>
      </c>
      <c r="B24" s="7" t="s">
        <v>62</v>
      </c>
      <c r="C24" s="7" t="s">
        <v>13</v>
      </c>
      <c r="D24" s="7" t="s">
        <v>60</v>
      </c>
      <c r="E24" s="7" t="s">
        <v>63</v>
      </c>
      <c r="F24" s="8">
        <v>64.04</v>
      </c>
      <c r="G24" s="8">
        <v>76.51</v>
      </c>
      <c r="H24" s="8">
        <f t="shared" si="2"/>
        <v>70.28</v>
      </c>
      <c r="I24" s="13"/>
      <c r="J24" s="13">
        <f t="shared" si="3"/>
        <v>70.28</v>
      </c>
    </row>
    <row r="25" s="1" customFormat="1" ht="30" customHeight="1" spans="1:10">
      <c r="A25" s="7">
        <v>22</v>
      </c>
      <c r="B25" s="7" t="s">
        <v>64</v>
      </c>
      <c r="C25" s="7" t="s">
        <v>13</v>
      </c>
      <c r="D25" s="7" t="s">
        <v>60</v>
      </c>
      <c r="E25" s="7" t="s">
        <v>65</v>
      </c>
      <c r="F25" s="8">
        <v>56</v>
      </c>
      <c r="G25" s="8">
        <v>83.91</v>
      </c>
      <c r="H25" s="8">
        <f t="shared" si="2"/>
        <v>69.96</v>
      </c>
      <c r="I25" s="13"/>
      <c r="J25" s="13">
        <f t="shared" si="3"/>
        <v>69.96</v>
      </c>
    </row>
    <row r="26" s="2" customFormat="1" ht="30" customHeight="1" spans="1:10">
      <c r="A26" s="7">
        <v>23</v>
      </c>
      <c r="B26" s="7" t="s">
        <v>66</v>
      </c>
      <c r="C26" s="7" t="s">
        <v>40</v>
      </c>
      <c r="D26" s="7" t="s">
        <v>67</v>
      </c>
      <c r="E26" s="7" t="s">
        <v>68</v>
      </c>
      <c r="F26" s="8">
        <v>58.16</v>
      </c>
      <c r="G26" s="8">
        <v>61.01</v>
      </c>
      <c r="H26" s="8">
        <f t="shared" si="2"/>
        <v>59.59</v>
      </c>
      <c r="I26" s="13"/>
      <c r="J26" s="13">
        <f t="shared" si="3"/>
        <v>59.59</v>
      </c>
    </row>
    <row r="27" s="1" customFormat="1" ht="30" customHeight="1" spans="1:10">
      <c r="A27" s="7">
        <v>24</v>
      </c>
      <c r="B27" s="7" t="s">
        <v>69</v>
      </c>
      <c r="C27" s="7" t="s">
        <v>13</v>
      </c>
      <c r="D27" s="11" t="s">
        <v>70</v>
      </c>
      <c r="E27" s="11" t="s">
        <v>71</v>
      </c>
      <c r="F27" s="12">
        <v>63.01</v>
      </c>
      <c r="G27" s="12">
        <v>72.47</v>
      </c>
      <c r="H27" s="12">
        <f t="shared" si="2"/>
        <v>67.74</v>
      </c>
      <c r="I27" s="15"/>
      <c r="J27" s="15">
        <f t="shared" si="3"/>
        <v>67.74</v>
      </c>
    </row>
    <row r="28" s="1" customFormat="1" ht="30" customHeight="1" spans="1:10">
      <c r="A28" s="7">
        <v>25</v>
      </c>
      <c r="B28" s="7" t="s">
        <v>72</v>
      </c>
      <c r="C28" s="7" t="s">
        <v>13</v>
      </c>
      <c r="D28" s="7" t="s">
        <v>73</v>
      </c>
      <c r="E28" s="7" t="s">
        <v>74</v>
      </c>
      <c r="F28" s="8">
        <v>74</v>
      </c>
      <c r="G28" s="8">
        <v>64.9</v>
      </c>
      <c r="H28" s="8">
        <f t="shared" ref="H28:H46" si="4">ROUND(F28*0.5+G28*0.5,2)</f>
        <v>69.45</v>
      </c>
      <c r="I28" s="13"/>
      <c r="J28" s="13">
        <f t="shared" ref="J28:J46" si="5">H28+I28</f>
        <v>69.45</v>
      </c>
    </row>
    <row r="29" s="1" customFormat="1" ht="30" customHeight="1" spans="1:10">
      <c r="A29" s="7">
        <v>26</v>
      </c>
      <c r="B29" s="7" t="s">
        <v>75</v>
      </c>
      <c r="C29" s="7" t="s">
        <v>13</v>
      </c>
      <c r="D29" s="7" t="s">
        <v>73</v>
      </c>
      <c r="E29" s="7" t="s">
        <v>76</v>
      </c>
      <c r="F29" s="8">
        <v>52.1</v>
      </c>
      <c r="G29" s="8">
        <v>81.27</v>
      </c>
      <c r="H29" s="8">
        <f t="shared" si="4"/>
        <v>66.69</v>
      </c>
      <c r="I29" s="13"/>
      <c r="J29" s="13">
        <f t="shared" si="5"/>
        <v>66.69</v>
      </c>
    </row>
    <row r="30" s="1" customFormat="1" ht="30" customHeight="1" spans="1:10">
      <c r="A30" s="7">
        <v>27</v>
      </c>
      <c r="B30" s="7" t="s">
        <v>77</v>
      </c>
      <c r="C30" s="7" t="s">
        <v>13</v>
      </c>
      <c r="D30" s="7" t="s">
        <v>73</v>
      </c>
      <c r="E30" s="7" t="s">
        <v>78</v>
      </c>
      <c r="F30" s="8">
        <v>64.97</v>
      </c>
      <c r="G30" s="8">
        <v>63.93</v>
      </c>
      <c r="H30" s="8">
        <f t="shared" si="4"/>
        <v>64.45</v>
      </c>
      <c r="I30" s="13"/>
      <c r="J30" s="13">
        <f t="shared" si="5"/>
        <v>64.45</v>
      </c>
    </row>
    <row r="31" s="1" customFormat="1" ht="30" customHeight="1" spans="1:10">
      <c r="A31" s="7">
        <v>28</v>
      </c>
      <c r="B31" s="7" t="s">
        <v>79</v>
      </c>
      <c r="C31" s="7" t="s">
        <v>13</v>
      </c>
      <c r="D31" s="7" t="s">
        <v>80</v>
      </c>
      <c r="E31" s="7" t="s">
        <v>81</v>
      </c>
      <c r="F31" s="8">
        <v>52.99</v>
      </c>
      <c r="G31" s="8">
        <v>85.19</v>
      </c>
      <c r="H31" s="8">
        <f t="shared" si="4"/>
        <v>69.09</v>
      </c>
      <c r="I31" s="13"/>
      <c r="J31" s="13">
        <f t="shared" si="5"/>
        <v>69.09</v>
      </c>
    </row>
    <row r="32" s="1" customFormat="1" ht="30" customHeight="1" spans="1:10">
      <c r="A32" s="7">
        <v>29</v>
      </c>
      <c r="B32" s="7" t="s">
        <v>82</v>
      </c>
      <c r="C32" s="7" t="s">
        <v>13</v>
      </c>
      <c r="D32" s="7" t="s">
        <v>83</v>
      </c>
      <c r="E32" s="7" t="s">
        <v>84</v>
      </c>
      <c r="F32" s="8">
        <v>57.94</v>
      </c>
      <c r="G32" s="8">
        <v>80.97</v>
      </c>
      <c r="H32" s="8">
        <f t="shared" si="4"/>
        <v>69.46</v>
      </c>
      <c r="I32" s="13"/>
      <c r="J32" s="13">
        <f t="shared" si="5"/>
        <v>69.46</v>
      </c>
    </row>
    <row r="33" s="1" customFormat="1" ht="30" customHeight="1" spans="1:10">
      <c r="A33" s="7">
        <v>30</v>
      </c>
      <c r="B33" s="7" t="s">
        <v>85</v>
      </c>
      <c r="C33" s="7" t="s">
        <v>40</v>
      </c>
      <c r="D33" s="7" t="s">
        <v>83</v>
      </c>
      <c r="E33" s="7" t="s">
        <v>86</v>
      </c>
      <c r="F33" s="8">
        <v>71.94</v>
      </c>
      <c r="G33" s="8">
        <v>66.58</v>
      </c>
      <c r="H33" s="8">
        <f t="shared" si="4"/>
        <v>69.26</v>
      </c>
      <c r="I33" s="13"/>
      <c r="J33" s="13">
        <f t="shared" si="5"/>
        <v>69.26</v>
      </c>
    </row>
    <row r="34" s="1" customFormat="1" ht="30" customHeight="1" spans="1:10">
      <c r="A34" s="7">
        <v>31</v>
      </c>
      <c r="B34" s="7" t="s">
        <v>87</v>
      </c>
      <c r="C34" s="7" t="s">
        <v>13</v>
      </c>
      <c r="D34" s="7" t="s">
        <v>88</v>
      </c>
      <c r="E34" s="7" t="s">
        <v>89</v>
      </c>
      <c r="F34" s="8">
        <v>66.12</v>
      </c>
      <c r="G34" s="8">
        <v>71.89</v>
      </c>
      <c r="H34" s="8">
        <f t="shared" si="4"/>
        <v>69.01</v>
      </c>
      <c r="I34" s="13"/>
      <c r="J34" s="13">
        <f t="shared" si="5"/>
        <v>69.01</v>
      </c>
    </row>
    <row r="35" s="1" customFormat="1" ht="30" customHeight="1" spans="1:10">
      <c r="A35" s="7">
        <v>32</v>
      </c>
      <c r="B35" s="7" t="s">
        <v>90</v>
      </c>
      <c r="C35" s="7" t="s">
        <v>13</v>
      </c>
      <c r="D35" s="7" t="s">
        <v>88</v>
      </c>
      <c r="E35" s="7" t="s">
        <v>91</v>
      </c>
      <c r="F35" s="8">
        <v>63.11</v>
      </c>
      <c r="G35" s="8">
        <v>60.03</v>
      </c>
      <c r="H35" s="8">
        <f t="shared" si="4"/>
        <v>61.57</v>
      </c>
      <c r="I35" s="13"/>
      <c r="J35" s="13">
        <f t="shared" si="5"/>
        <v>61.57</v>
      </c>
    </row>
    <row r="36" s="1" customFormat="1" ht="30" customHeight="1" spans="1:10">
      <c r="A36" s="7">
        <v>33</v>
      </c>
      <c r="B36" s="7" t="s">
        <v>92</v>
      </c>
      <c r="C36" s="7" t="s">
        <v>13</v>
      </c>
      <c r="D36" s="7" t="s">
        <v>93</v>
      </c>
      <c r="E36" s="7" t="s">
        <v>94</v>
      </c>
      <c r="F36" s="8">
        <v>64.04</v>
      </c>
      <c r="G36" s="8">
        <v>75.39</v>
      </c>
      <c r="H36" s="8">
        <f t="shared" si="4"/>
        <v>69.72</v>
      </c>
      <c r="I36" s="13"/>
      <c r="J36" s="13">
        <f t="shared" si="5"/>
        <v>69.72</v>
      </c>
    </row>
    <row r="37" s="1" customFormat="1" ht="30" customHeight="1" spans="1:10">
      <c r="A37" s="7">
        <v>34</v>
      </c>
      <c r="B37" s="7" t="s">
        <v>95</v>
      </c>
      <c r="C37" s="7" t="s">
        <v>13</v>
      </c>
      <c r="D37" s="7" t="s">
        <v>93</v>
      </c>
      <c r="E37" s="7" t="s">
        <v>96</v>
      </c>
      <c r="F37" s="8">
        <v>60.04</v>
      </c>
      <c r="G37" s="8">
        <v>78.61</v>
      </c>
      <c r="H37" s="8">
        <f t="shared" si="4"/>
        <v>69.33</v>
      </c>
      <c r="I37" s="13"/>
      <c r="J37" s="13">
        <f t="shared" si="5"/>
        <v>69.33</v>
      </c>
    </row>
    <row r="38" s="1" customFormat="1" ht="30" customHeight="1" spans="1:10">
      <c r="A38" s="7">
        <v>35</v>
      </c>
      <c r="B38" s="7" t="s">
        <v>97</v>
      </c>
      <c r="C38" s="7" t="s">
        <v>40</v>
      </c>
      <c r="D38" s="7" t="s">
        <v>93</v>
      </c>
      <c r="E38" s="7" t="s">
        <v>98</v>
      </c>
      <c r="F38" s="8">
        <v>63.09</v>
      </c>
      <c r="G38" s="8">
        <v>75.55</v>
      </c>
      <c r="H38" s="8">
        <f t="shared" si="4"/>
        <v>69.32</v>
      </c>
      <c r="I38" s="13"/>
      <c r="J38" s="13">
        <f t="shared" si="5"/>
        <v>69.32</v>
      </c>
    </row>
    <row r="39" s="1" customFormat="1" ht="30" customHeight="1" spans="1:10">
      <c r="A39" s="7">
        <v>36</v>
      </c>
      <c r="B39" s="7" t="s">
        <v>99</v>
      </c>
      <c r="C39" s="7" t="s">
        <v>13</v>
      </c>
      <c r="D39" s="7" t="s">
        <v>100</v>
      </c>
      <c r="E39" s="7" t="s">
        <v>101</v>
      </c>
      <c r="F39" s="8">
        <v>62.08</v>
      </c>
      <c r="G39" s="8">
        <v>80</v>
      </c>
      <c r="H39" s="8">
        <f t="shared" si="4"/>
        <v>71.04</v>
      </c>
      <c r="I39" s="13"/>
      <c r="J39" s="13">
        <f t="shared" si="5"/>
        <v>71.04</v>
      </c>
    </row>
    <row r="40" s="1" customFormat="1" ht="30" customHeight="1" spans="1:10">
      <c r="A40" s="7">
        <v>37</v>
      </c>
      <c r="B40" s="7" t="s">
        <v>102</v>
      </c>
      <c r="C40" s="7" t="s">
        <v>13</v>
      </c>
      <c r="D40" s="7" t="s">
        <v>103</v>
      </c>
      <c r="E40" s="7" t="s">
        <v>104</v>
      </c>
      <c r="F40" s="8">
        <v>63.03</v>
      </c>
      <c r="G40" s="8">
        <v>73.58</v>
      </c>
      <c r="H40" s="8">
        <f t="shared" si="4"/>
        <v>68.31</v>
      </c>
      <c r="I40" s="13"/>
      <c r="J40" s="13">
        <f t="shared" si="5"/>
        <v>68.31</v>
      </c>
    </row>
    <row r="41" s="1" customFormat="1" ht="30" customHeight="1" spans="1:10">
      <c r="A41" s="7">
        <v>38</v>
      </c>
      <c r="B41" s="7" t="s">
        <v>105</v>
      </c>
      <c r="C41" s="7" t="s">
        <v>13</v>
      </c>
      <c r="D41" s="7" t="s">
        <v>103</v>
      </c>
      <c r="E41" s="7" t="s">
        <v>106</v>
      </c>
      <c r="F41" s="8">
        <v>59.94</v>
      </c>
      <c r="G41" s="8">
        <v>75.82</v>
      </c>
      <c r="H41" s="8">
        <f t="shared" si="4"/>
        <v>67.88</v>
      </c>
      <c r="I41" s="13"/>
      <c r="J41" s="13">
        <f t="shared" si="5"/>
        <v>67.88</v>
      </c>
    </row>
    <row r="42" s="1" customFormat="1" ht="30" customHeight="1" spans="1:10">
      <c r="A42" s="7">
        <v>39</v>
      </c>
      <c r="B42" s="7" t="s">
        <v>107</v>
      </c>
      <c r="C42" s="7" t="s">
        <v>13</v>
      </c>
      <c r="D42" s="7" t="s">
        <v>103</v>
      </c>
      <c r="E42" s="7" t="s">
        <v>108</v>
      </c>
      <c r="F42" s="8">
        <v>64</v>
      </c>
      <c r="G42" s="8">
        <v>71.63</v>
      </c>
      <c r="H42" s="8">
        <f t="shared" si="4"/>
        <v>67.82</v>
      </c>
      <c r="I42" s="13"/>
      <c r="J42" s="13">
        <f t="shared" si="5"/>
        <v>67.82</v>
      </c>
    </row>
    <row r="43" s="1" customFormat="1" ht="30" customHeight="1" spans="1:10">
      <c r="A43" s="7">
        <v>40</v>
      </c>
      <c r="B43" s="7" t="s">
        <v>109</v>
      </c>
      <c r="C43" s="7" t="s">
        <v>13</v>
      </c>
      <c r="D43" s="7" t="s">
        <v>110</v>
      </c>
      <c r="E43" s="7" t="s">
        <v>111</v>
      </c>
      <c r="F43" s="8">
        <v>70.1</v>
      </c>
      <c r="G43" s="8">
        <v>87.85</v>
      </c>
      <c r="H43" s="8">
        <f t="shared" si="4"/>
        <v>78.98</v>
      </c>
      <c r="I43" s="13"/>
      <c r="J43" s="13">
        <f t="shared" si="5"/>
        <v>78.98</v>
      </c>
    </row>
    <row r="44" s="1" customFormat="1" ht="30" customHeight="1" spans="1:10">
      <c r="A44" s="7">
        <v>41</v>
      </c>
      <c r="B44" s="7" t="s">
        <v>112</v>
      </c>
      <c r="C44" s="7" t="s">
        <v>13</v>
      </c>
      <c r="D44" s="7" t="s">
        <v>113</v>
      </c>
      <c r="E44" s="7" t="s">
        <v>114</v>
      </c>
      <c r="F44" s="8">
        <v>80.04</v>
      </c>
      <c r="G44" s="8">
        <v>87.97</v>
      </c>
      <c r="H44" s="8">
        <f t="shared" si="4"/>
        <v>84.01</v>
      </c>
      <c r="I44" s="13"/>
      <c r="J44" s="13">
        <f t="shared" si="5"/>
        <v>84.01</v>
      </c>
    </row>
    <row r="45" s="1" customFormat="1" ht="30" customHeight="1" spans="1:10">
      <c r="A45" s="7">
        <v>42</v>
      </c>
      <c r="B45" s="7" t="s">
        <v>115</v>
      </c>
      <c r="C45" s="7" t="s">
        <v>40</v>
      </c>
      <c r="D45" s="7" t="s">
        <v>116</v>
      </c>
      <c r="E45" s="7" t="s">
        <v>117</v>
      </c>
      <c r="F45" s="8">
        <v>74.06</v>
      </c>
      <c r="G45" s="8">
        <v>82.38</v>
      </c>
      <c r="H45" s="8">
        <f t="shared" si="4"/>
        <v>78.22</v>
      </c>
      <c r="I45" s="13"/>
      <c r="J45" s="13">
        <f t="shared" si="5"/>
        <v>78.22</v>
      </c>
    </row>
    <row r="46" ht="26" customHeight="1"/>
    <row r="47" ht="26" customHeight="1"/>
    <row r="48" ht="26" customHeight="1"/>
    <row r="49" ht="26" customHeight="1"/>
  </sheetData>
  <mergeCells count="2">
    <mergeCell ref="A1:B1"/>
    <mergeCell ref="A2:J2"/>
  </mergeCells>
  <pageMargins left="0.75" right="0.75" top="1" bottom="0.59027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2025周口市公开招聘教师联考面试递补人员名单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缄默</cp:lastModifiedBy>
  <dcterms:created xsi:type="dcterms:W3CDTF">2025-08-11T11:46:00Z</dcterms:created>
  <dcterms:modified xsi:type="dcterms:W3CDTF">2025-08-26T03:13:14Z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25F29E8B1A4E4B2B85F66E758E87AA89_13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