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总成绩表" sheetId="1" r:id="rId1"/>
  </sheets>
  <definedNames>
    <definedName name="_xlnm._FilterDatabase" localSheetId="0" hidden="1">总成绩表!$A$2:$L$131</definedName>
    <definedName name="_xlnm.Print_Titles" localSheetId="0">总成绩表!$2:$2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<sst xmlns="http://schemas.openxmlformats.org/spreadsheetml/2006/main" count="952" uniqueCount="438">
  <si>
    <t>太原市尖草坪区2025年公开招聘劳务派遣教师综合成绩单</t>
  </si>
  <si>
    <t>序号</t>
  </si>
  <si>
    <t>姓名</t>
  </si>
  <si>
    <t>性别</t>
  </si>
  <si>
    <t>报考单位</t>
  </si>
  <si>
    <t>职位名称</t>
  </si>
  <si>
    <t>职位代码</t>
  </si>
  <si>
    <t>准考证号</t>
  </si>
  <si>
    <t>笔试成绩</t>
  </si>
  <si>
    <t>面试成绩</t>
  </si>
  <si>
    <t>总成绩</t>
  </si>
  <si>
    <t>总排名</t>
  </si>
  <si>
    <t>备注</t>
  </si>
  <si>
    <t>1</t>
  </si>
  <si>
    <t>雒鑫丽</t>
  </si>
  <si>
    <t>女</t>
  </si>
  <si>
    <t>太原市尖草坪区</t>
  </si>
  <si>
    <t>小学语文</t>
  </si>
  <si>
    <t>A0001</t>
  </si>
  <si>
    <t>250815010302</t>
  </si>
  <si>
    <t>2</t>
  </si>
  <si>
    <t>薛雨萌</t>
  </si>
  <si>
    <t>250815010227</t>
  </si>
  <si>
    <t>3</t>
  </si>
  <si>
    <t>王金阳</t>
  </si>
  <si>
    <t>250815010206</t>
  </si>
  <si>
    <t>4</t>
  </si>
  <si>
    <t>李艳丽</t>
  </si>
  <si>
    <t>250815010506</t>
  </si>
  <si>
    <t>5</t>
  </si>
  <si>
    <t>王婷</t>
  </si>
  <si>
    <t>250815010316</t>
  </si>
  <si>
    <t>6</t>
  </si>
  <si>
    <t>白文婕</t>
  </si>
  <si>
    <t>250815010309</t>
  </si>
  <si>
    <t>7</t>
  </si>
  <si>
    <t>靳夏洁</t>
  </si>
  <si>
    <t>250815010617</t>
  </si>
  <si>
    <t>8</t>
  </si>
  <si>
    <t>李培懿</t>
  </si>
  <si>
    <t>250815010422</t>
  </si>
  <si>
    <t>9</t>
  </si>
  <si>
    <t>郭旭琭</t>
  </si>
  <si>
    <t>250815010428</t>
  </si>
  <si>
    <t>10</t>
  </si>
  <si>
    <t>杨芳</t>
  </si>
  <si>
    <t>250815010625</t>
  </si>
  <si>
    <t>11</t>
  </si>
  <si>
    <t>张娟娟</t>
  </si>
  <si>
    <t>250815010708</t>
  </si>
  <si>
    <t>12</t>
  </si>
  <si>
    <t>勾晓青</t>
  </si>
  <si>
    <t>250815010618</t>
  </si>
  <si>
    <t>13</t>
  </si>
  <si>
    <t>何鑫茹</t>
  </si>
  <si>
    <t>250815010519</t>
  </si>
  <si>
    <t>14</t>
  </si>
  <si>
    <t>乔宇瑾</t>
  </si>
  <si>
    <t>250815010530</t>
  </si>
  <si>
    <t>15</t>
  </si>
  <si>
    <t>许芮雪</t>
  </si>
  <si>
    <t>250815010325</t>
  </si>
  <si>
    <t>16</t>
  </si>
  <si>
    <t>刘丽荣</t>
  </si>
  <si>
    <t>250815010522</t>
  </si>
  <si>
    <t>17</t>
  </si>
  <si>
    <t>周婕</t>
  </si>
  <si>
    <t>250815010225</t>
  </si>
  <si>
    <t>18</t>
  </si>
  <si>
    <t>刘芳</t>
  </si>
  <si>
    <t>250815010802</t>
  </si>
  <si>
    <t>19</t>
  </si>
  <si>
    <t>任睿</t>
  </si>
  <si>
    <t>250815010228</t>
  </si>
  <si>
    <t>20</t>
  </si>
  <si>
    <t>张晖</t>
  </si>
  <si>
    <t>250815010208</t>
  </si>
  <si>
    <t>21</t>
  </si>
  <si>
    <t>王海荣</t>
  </si>
  <si>
    <t>250815010117</t>
  </si>
  <si>
    <t>22</t>
  </si>
  <si>
    <t>武辰虹</t>
  </si>
  <si>
    <t>250815010630</t>
  </si>
  <si>
    <t>23</t>
  </si>
  <si>
    <t>宋晨萱</t>
  </si>
  <si>
    <t>250815010623</t>
  </si>
  <si>
    <t>24</t>
  </si>
  <si>
    <t>曹慧</t>
  </si>
  <si>
    <t>250815010603</t>
  </si>
  <si>
    <t>25</t>
  </si>
  <si>
    <t>郭金梅</t>
  </si>
  <si>
    <t>250815010425</t>
  </si>
  <si>
    <t>26</t>
  </si>
  <si>
    <t>郑玉婷婷</t>
  </si>
  <si>
    <t>250815010714</t>
  </si>
  <si>
    <t>27</t>
  </si>
  <si>
    <t>聂佳祺</t>
  </si>
  <si>
    <t>250815010318</t>
  </si>
  <si>
    <t>28</t>
  </si>
  <si>
    <t>张婷</t>
  </si>
  <si>
    <t>250815010223</t>
  </si>
  <si>
    <t>29</t>
  </si>
  <si>
    <t>郄璐霞</t>
  </si>
  <si>
    <t>250815010107</t>
  </si>
  <si>
    <t>30</t>
  </si>
  <si>
    <t>李宇轩</t>
  </si>
  <si>
    <t>250815010210</t>
  </si>
  <si>
    <t>31</t>
  </si>
  <si>
    <t>朱慧</t>
  </si>
  <si>
    <t>250815010604</t>
  </si>
  <si>
    <t>32</t>
  </si>
  <si>
    <t>常秀雯</t>
  </si>
  <si>
    <t>250815010518</t>
  </si>
  <si>
    <t>33</t>
  </si>
  <si>
    <t>张慧枝</t>
  </si>
  <si>
    <t>250815010214</t>
  </si>
  <si>
    <t>34</t>
  </si>
  <si>
    <t>宋超</t>
  </si>
  <si>
    <t>250815010719</t>
  </si>
  <si>
    <t>35</t>
  </si>
  <si>
    <t>于嘉慧</t>
  </si>
  <si>
    <t>250815010602</t>
  </si>
  <si>
    <t>36</t>
  </si>
  <si>
    <t>张丽芳</t>
  </si>
  <si>
    <t>250815010123</t>
  </si>
  <si>
    <t>37</t>
  </si>
  <si>
    <t>刘宜昕</t>
  </si>
  <si>
    <t>250815010322</t>
  </si>
  <si>
    <t>38</t>
  </si>
  <si>
    <t>张多多</t>
  </si>
  <si>
    <t>250815010805</t>
  </si>
  <si>
    <t>39</t>
  </si>
  <si>
    <t>申雨梦</t>
  </si>
  <si>
    <t>250815010501</t>
  </si>
  <si>
    <t>40</t>
  </si>
  <si>
    <t>李紫茹</t>
  </si>
  <si>
    <t>250815010207</t>
  </si>
  <si>
    <t>41</t>
  </si>
  <si>
    <t>宋艺林</t>
  </si>
  <si>
    <t>250815010125</t>
  </si>
  <si>
    <t>缺考</t>
  </si>
  <si>
    <t>42</t>
  </si>
  <si>
    <t>闫文慧</t>
  </si>
  <si>
    <t>250815010616</t>
  </si>
  <si>
    <t>43</t>
  </si>
  <si>
    <t>张振璐</t>
  </si>
  <si>
    <t>250815010621</t>
  </si>
  <si>
    <t>弃考</t>
  </si>
  <si>
    <t>44</t>
  </si>
  <si>
    <t>陈佳琪</t>
  </si>
  <si>
    <t>男</t>
  </si>
  <si>
    <t>250815010102</t>
  </si>
  <si>
    <t>45</t>
  </si>
  <si>
    <t>张娟</t>
  </si>
  <si>
    <t>250815010110</t>
  </si>
  <si>
    <t>46</t>
  </si>
  <si>
    <t>魏晓婧</t>
  </si>
  <si>
    <t>250815010803</t>
  </si>
  <si>
    <t>47</t>
  </si>
  <si>
    <t>韩智慧</t>
  </si>
  <si>
    <t>小学数学</t>
  </si>
  <si>
    <t>A0002</t>
  </si>
  <si>
    <t>250815010414</t>
  </si>
  <si>
    <t>48</t>
  </si>
  <si>
    <t>王美彦</t>
  </si>
  <si>
    <t>250815010529</t>
  </si>
  <si>
    <t>49</t>
  </si>
  <si>
    <t>叶辰萌</t>
  </si>
  <si>
    <t>250815010313</t>
  </si>
  <si>
    <t>50</t>
  </si>
  <si>
    <t>蔺洁蔚</t>
  </si>
  <si>
    <t>250815010327</t>
  </si>
  <si>
    <t>51</t>
  </si>
  <si>
    <t>白田田</t>
  </si>
  <si>
    <t>250815010418</t>
  </si>
  <si>
    <t>52</t>
  </si>
  <si>
    <t>李玲</t>
  </si>
  <si>
    <t>250815010612</t>
  </si>
  <si>
    <t>53</t>
  </si>
  <si>
    <t>陈卓然</t>
  </si>
  <si>
    <t>250815010704</t>
  </si>
  <si>
    <t>54</t>
  </si>
  <si>
    <t>吕艺瑶</t>
  </si>
  <si>
    <t>250815010508</t>
  </si>
  <si>
    <t>55</t>
  </si>
  <si>
    <t>刘阳</t>
  </si>
  <si>
    <t>250815010401</t>
  </si>
  <si>
    <t>56</t>
  </si>
  <si>
    <t>250815010306</t>
  </si>
  <si>
    <t>57</t>
  </si>
  <si>
    <t>任煜</t>
  </si>
  <si>
    <t>250815010315</t>
  </si>
  <si>
    <t>58</t>
  </si>
  <si>
    <t>张文婧</t>
  </si>
  <si>
    <t>250815010807</t>
  </si>
  <si>
    <t>59</t>
  </si>
  <si>
    <t>温静</t>
  </si>
  <si>
    <t>250815010328</t>
  </si>
  <si>
    <t>60</t>
  </si>
  <si>
    <t>李万昕</t>
  </si>
  <si>
    <t>250815010215</t>
  </si>
  <si>
    <t>61</t>
  </si>
  <si>
    <t>张旭</t>
  </si>
  <si>
    <t>250815010305</t>
  </si>
  <si>
    <t>62</t>
  </si>
  <si>
    <t>李祯</t>
  </si>
  <si>
    <t>250815010301</t>
  </si>
  <si>
    <t>63</t>
  </si>
  <si>
    <t>董静</t>
  </si>
  <si>
    <t>250815010426</t>
  </si>
  <si>
    <t>64</t>
  </si>
  <si>
    <t>王赛</t>
  </si>
  <si>
    <t>250815010605</t>
  </si>
  <si>
    <t>65</t>
  </si>
  <si>
    <t>杨波鸿</t>
  </si>
  <si>
    <t>250815010528</t>
  </si>
  <si>
    <t>66</t>
  </si>
  <si>
    <t>段君慧</t>
  </si>
  <si>
    <t>250815010806</t>
  </si>
  <si>
    <t>67</t>
  </si>
  <si>
    <t>刘佳楠</t>
  </si>
  <si>
    <t>250815010707</t>
  </si>
  <si>
    <t>68</t>
  </si>
  <si>
    <t>孙晓庆</t>
  </si>
  <si>
    <t>250815010608</t>
  </si>
  <si>
    <t>69</t>
  </si>
  <si>
    <t>靳玉祺</t>
  </si>
  <si>
    <t>250815010213</t>
  </si>
  <si>
    <t>70</t>
  </si>
  <si>
    <t>王超君</t>
  </si>
  <si>
    <t>250815010710</t>
  </si>
  <si>
    <t>71</t>
  </si>
  <si>
    <t>曹慧琴</t>
  </si>
  <si>
    <t>250815010224</t>
  </si>
  <si>
    <t>72</t>
  </si>
  <si>
    <t>白小燕</t>
  </si>
  <si>
    <t>250815010521</t>
  </si>
  <si>
    <t>73</t>
  </si>
  <si>
    <t>左金仙</t>
  </si>
  <si>
    <t>250815010702</t>
  </si>
  <si>
    <t>74</t>
  </si>
  <si>
    <t>熊文靖</t>
  </si>
  <si>
    <t>250815010106</t>
  </si>
  <si>
    <t>75</t>
  </si>
  <si>
    <t>李康为</t>
  </si>
  <si>
    <t>250815010226</t>
  </si>
  <si>
    <t>76</t>
  </si>
  <si>
    <t>连宇翔</t>
  </si>
  <si>
    <t>250815010219</t>
  </si>
  <si>
    <t>77</t>
  </si>
  <si>
    <t>李娟</t>
  </si>
  <si>
    <t>250815010505</t>
  </si>
  <si>
    <t>78</t>
  </si>
  <si>
    <t>王璐</t>
  </si>
  <si>
    <t>小学英语</t>
  </si>
  <si>
    <t>A0003</t>
  </si>
  <si>
    <t>250815010314</t>
  </si>
  <si>
    <t>79</t>
  </si>
  <si>
    <t>孙亚芳</t>
  </si>
  <si>
    <t>250815010507</t>
  </si>
  <si>
    <t>80</t>
  </si>
  <si>
    <t>苏可欣</t>
  </si>
  <si>
    <t>250815010424</t>
  </si>
  <si>
    <t>81</t>
  </si>
  <si>
    <t>李藿珍</t>
  </si>
  <si>
    <t>250815010709</t>
  </si>
  <si>
    <t>82</t>
  </si>
  <si>
    <t>贾玥</t>
  </si>
  <si>
    <t>250815010304</t>
  </si>
  <si>
    <t>83</t>
  </si>
  <si>
    <t>张晋宏</t>
  </si>
  <si>
    <t>250815010310</t>
  </si>
  <si>
    <t>84</t>
  </si>
  <si>
    <t>王彦梁</t>
  </si>
  <si>
    <t>小学音乐</t>
  </si>
  <si>
    <t>A0004</t>
  </si>
  <si>
    <t>250815010409</t>
  </si>
  <si>
    <t>85</t>
  </si>
  <si>
    <t>王璐璐</t>
  </si>
  <si>
    <t>250815010203</t>
  </si>
  <si>
    <t>86</t>
  </si>
  <si>
    <t>闫婧</t>
  </si>
  <si>
    <t>250815010109</t>
  </si>
  <si>
    <t>87</t>
  </si>
  <si>
    <t>刘蓉</t>
  </si>
  <si>
    <t>250815010115</t>
  </si>
  <si>
    <t>88</t>
  </si>
  <si>
    <t>岳晓薇</t>
  </si>
  <si>
    <t>250815010419</t>
  </si>
  <si>
    <t>89</t>
  </si>
  <si>
    <t>武雨桐</t>
  </si>
  <si>
    <t>250815010721</t>
  </si>
  <si>
    <t>90</t>
  </si>
  <si>
    <t>侯世杰</t>
  </si>
  <si>
    <t>250815010321</t>
  </si>
  <si>
    <t>91</t>
  </si>
  <si>
    <t>白慧</t>
  </si>
  <si>
    <t>250815010202</t>
  </si>
  <si>
    <t>92</t>
  </si>
  <si>
    <t>任宇琪</t>
  </si>
  <si>
    <t>250815010502</t>
  </si>
  <si>
    <t>93</t>
  </si>
  <si>
    <t>罗慧琴</t>
  </si>
  <si>
    <t>250815010114</t>
  </si>
  <si>
    <t>94</t>
  </si>
  <si>
    <t>张碧艳</t>
  </si>
  <si>
    <t>250815010601</t>
  </si>
  <si>
    <t>95</t>
  </si>
  <si>
    <t>葛月阳</t>
  </si>
  <si>
    <t>250815010626</t>
  </si>
  <si>
    <t>96</t>
  </si>
  <si>
    <t>吕慧超</t>
  </si>
  <si>
    <t>250815010523</t>
  </si>
  <si>
    <t>97</t>
  </si>
  <si>
    <t>王心悦</t>
  </si>
  <si>
    <t>250815010613</t>
  </si>
  <si>
    <t>98</t>
  </si>
  <si>
    <t>王悦</t>
  </si>
  <si>
    <t>小学体育</t>
  </si>
  <si>
    <t>A0005</t>
  </si>
  <si>
    <t>250815010421</t>
  </si>
  <si>
    <t>99</t>
  </si>
  <si>
    <t>寇超群</t>
  </si>
  <si>
    <t>250815010705</t>
  </si>
  <si>
    <t>100</t>
  </si>
  <si>
    <t>岗晓斐</t>
  </si>
  <si>
    <t>250815010703</t>
  </si>
  <si>
    <t>101</t>
  </si>
  <si>
    <t>杨志瑞</t>
  </si>
  <si>
    <t>250815010122</t>
  </si>
  <si>
    <t>102</t>
  </si>
  <si>
    <t>张亚飞</t>
  </si>
  <si>
    <t>250815010427</t>
  </si>
  <si>
    <t>103</t>
  </si>
  <si>
    <t>秦灵香</t>
  </si>
  <si>
    <t>小学美术</t>
  </si>
  <si>
    <t>A0006</t>
  </si>
  <si>
    <t>250815010526</t>
  </si>
  <si>
    <t>104</t>
  </si>
  <si>
    <t>魏芳</t>
  </si>
  <si>
    <t>250815010728</t>
  </si>
  <si>
    <t>105</t>
  </si>
  <si>
    <t>兰倩</t>
  </si>
  <si>
    <t>250815010329</t>
  </si>
  <si>
    <t>106</t>
  </si>
  <si>
    <t>甄福乐</t>
  </si>
  <si>
    <t>250815010229</t>
  </si>
  <si>
    <t>107</t>
  </si>
  <si>
    <t>翟彩霞</t>
  </si>
  <si>
    <t>小学科学</t>
  </si>
  <si>
    <t>A0007</t>
  </si>
  <si>
    <t>250815010312</t>
  </si>
  <si>
    <t>108</t>
  </si>
  <si>
    <t>王羽霞</t>
  </si>
  <si>
    <t>初中语文</t>
  </si>
  <si>
    <t>B0001</t>
  </si>
  <si>
    <t>250815010403</t>
  </si>
  <si>
    <t>109</t>
  </si>
  <si>
    <t>许媛媛</t>
  </si>
  <si>
    <t>250815010415</t>
  </si>
  <si>
    <t>110</t>
  </si>
  <si>
    <t>段羽莙</t>
  </si>
  <si>
    <t>250815010307</t>
  </si>
  <si>
    <t>111</t>
  </si>
  <si>
    <t>刘煜昱</t>
  </si>
  <si>
    <t>初中数学</t>
  </si>
  <si>
    <t>B0002</t>
  </si>
  <si>
    <t>250815010429</t>
  </si>
  <si>
    <t>112</t>
  </si>
  <si>
    <t>刘一聪</t>
  </si>
  <si>
    <t>初中英语</t>
  </si>
  <si>
    <t>B0003</t>
  </si>
  <si>
    <t>250815010420</t>
  </si>
  <si>
    <t>113</t>
  </si>
  <si>
    <t>赵敏</t>
  </si>
  <si>
    <t>250815010412</t>
  </si>
  <si>
    <t>114</t>
  </si>
  <si>
    <t>王哲</t>
  </si>
  <si>
    <t>250815010509</t>
  </si>
  <si>
    <t>115</t>
  </si>
  <si>
    <t>张雅琪</t>
  </si>
  <si>
    <t>初中音乐</t>
  </si>
  <si>
    <t>B0004</t>
  </si>
  <si>
    <t>250815010323</t>
  </si>
  <si>
    <t>116</t>
  </si>
  <si>
    <t>赵泽云</t>
  </si>
  <si>
    <t>250815010729</t>
  </si>
  <si>
    <t>117</t>
  </si>
  <si>
    <t>刘玥</t>
  </si>
  <si>
    <t>250815010220</t>
  </si>
  <si>
    <t>118</t>
  </si>
  <si>
    <t>孔祥宇</t>
  </si>
  <si>
    <t>初中体育</t>
  </si>
  <si>
    <t>B0005</t>
  </si>
  <si>
    <t>250815010119</t>
  </si>
  <si>
    <t>119</t>
  </si>
  <si>
    <t>李明峰</t>
  </si>
  <si>
    <t>初中物理</t>
  </si>
  <si>
    <t>B0006</t>
  </si>
  <si>
    <t>250815010129</t>
  </si>
  <si>
    <t>120</t>
  </si>
  <si>
    <t>王雅琴</t>
  </si>
  <si>
    <t>初中化学</t>
  </si>
  <si>
    <t>B0007</t>
  </si>
  <si>
    <t>250815010430</t>
  </si>
  <si>
    <t>121</t>
  </si>
  <si>
    <t>王姝雅</t>
  </si>
  <si>
    <t>250815010718</t>
  </si>
  <si>
    <t>122</t>
  </si>
  <si>
    <t>李苗苗</t>
  </si>
  <si>
    <t>250815010620</t>
  </si>
  <si>
    <t>123</t>
  </si>
  <si>
    <t>刘欣雨</t>
  </si>
  <si>
    <t>250815010510</t>
  </si>
  <si>
    <t>124</t>
  </si>
  <si>
    <t>杨璐瑶</t>
  </si>
  <si>
    <t>初中生物</t>
  </si>
  <si>
    <t>B0008</t>
  </si>
  <si>
    <t>250815010417</t>
  </si>
  <si>
    <t>125</t>
  </si>
  <si>
    <t>郝翊彤</t>
  </si>
  <si>
    <t>250815010627</t>
  </si>
  <si>
    <t>126</t>
  </si>
  <si>
    <t>白雪茹</t>
  </si>
  <si>
    <t>250815010715</t>
  </si>
  <si>
    <t>127</t>
  </si>
  <si>
    <t>倪梦桐</t>
  </si>
  <si>
    <t>初中地理</t>
  </si>
  <si>
    <t>B0011</t>
  </si>
  <si>
    <t>250815010730</t>
  </si>
  <si>
    <t>128</t>
  </si>
  <si>
    <t>王宇婷</t>
  </si>
  <si>
    <t>初中政治</t>
  </si>
  <si>
    <t>B0012</t>
  </si>
  <si>
    <t>250815010105</t>
  </si>
  <si>
    <t>129</t>
  </si>
  <si>
    <t>郭瑾琳</t>
  </si>
  <si>
    <t>250815010201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</si>
</sst>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1"/>
  <sheetViews>
    <sheetView tabSelected="1" workbookViewId="0">
      <selection activeCell="Q21" sqref="Q21"/>
    </sheetView>
  </sheetViews>
  <sheetFormatPr defaultColWidth="9" defaultRowHeight="13.5"/>
  <cols>
    <col min="4" max="4" width="16" customWidth="1"/>
    <col min="7" max="7" width="14.3666666666667" customWidth="1"/>
    <col min="9" max="9" width="9" style="1"/>
    <col min="11" max="12" width="10.0916666666667" customWidth="1"/>
  </cols>
  <sheetData>
    <row r="1" ht="20.2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0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7" t="s">
        <v>12</v>
      </c>
    </row>
    <row r="3" ht="18" customHeight="1" spans="1:12">
      <c r="A3" s="5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6">
        <v>68.41</v>
      </c>
      <c r="I3" s="6">
        <v>85.9</v>
      </c>
      <c r="J3" s="6">
        <f>ROUND(H3*0.4+I3*0.6,2)</f>
        <v>78.9</v>
      </c>
      <c r="K3" s="8">
        <v>1</v>
      </c>
      <c r="L3" s="8"/>
    </row>
    <row r="4" ht="18" customHeight="1" spans="1:12">
      <c r="A4" s="5" t="s">
        <v>20</v>
      </c>
      <c r="B4" s="5" t="s">
        <v>21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22</v>
      </c>
      <c r="H4" s="6">
        <v>72.18</v>
      </c>
      <c r="I4" s="6">
        <v>81</v>
      </c>
      <c r="J4" s="6">
        <f t="shared" ref="J3:J43" si="0">ROUND(H4*0.4+I4*0.6,2)</f>
        <v>77.47</v>
      </c>
      <c r="K4" s="8">
        <v>2</v>
      </c>
      <c r="L4" s="8"/>
    </row>
    <row r="5" ht="18" customHeight="1" spans="1:12">
      <c r="A5" s="5" t="s">
        <v>23</v>
      </c>
      <c r="B5" s="5" t="s">
        <v>24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25</v>
      </c>
      <c r="H5" s="6">
        <v>64.8</v>
      </c>
      <c r="I5" s="6">
        <v>85.6</v>
      </c>
      <c r="J5" s="6">
        <f t="shared" si="0"/>
        <v>77.28</v>
      </c>
      <c r="K5" s="8">
        <v>3</v>
      </c>
      <c r="L5" s="8"/>
    </row>
    <row r="6" ht="18" customHeight="1" spans="1:12">
      <c r="A6" s="5" t="s">
        <v>26</v>
      </c>
      <c r="B6" s="5" t="s">
        <v>27</v>
      </c>
      <c r="C6" s="5" t="s">
        <v>15</v>
      </c>
      <c r="D6" s="5" t="s">
        <v>16</v>
      </c>
      <c r="E6" s="5" t="s">
        <v>17</v>
      </c>
      <c r="F6" s="5" t="s">
        <v>18</v>
      </c>
      <c r="G6" s="5" t="s">
        <v>28</v>
      </c>
      <c r="H6" s="6">
        <v>77.43</v>
      </c>
      <c r="I6" s="6">
        <v>75.5</v>
      </c>
      <c r="J6" s="6">
        <f t="shared" si="0"/>
        <v>76.27</v>
      </c>
      <c r="K6" s="8">
        <v>4</v>
      </c>
      <c r="L6" s="8"/>
    </row>
    <row r="7" ht="18" customHeight="1" spans="1:12">
      <c r="A7" s="5" t="s">
        <v>29</v>
      </c>
      <c r="B7" s="5" t="s">
        <v>30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31</v>
      </c>
      <c r="H7" s="6">
        <v>60.73</v>
      </c>
      <c r="I7" s="6">
        <v>84.72</v>
      </c>
      <c r="J7" s="6">
        <f t="shared" si="0"/>
        <v>75.12</v>
      </c>
      <c r="K7" s="8">
        <v>5</v>
      </c>
      <c r="L7" s="8"/>
    </row>
    <row r="8" ht="18" customHeight="1" spans="1:12">
      <c r="A8" s="5" t="s">
        <v>32</v>
      </c>
      <c r="B8" s="5" t="s">
        <v>33</v>
      </c>
      <c r="C8" s="5" t="s">
        <v>15</v>
      </c>
      <c r="D8" s="5" t="s">
        <v>16</v>
      </c>
      <c r="E8" s="5" t="s">
        <v>17</v>
      </c>
      <c r="F8" s="5" t="s">
        <v>18</v>
      </c>
      <c r="G8" s="5" t="s">
        <v>34</v>
      </c>
      <c r="H8" s="6">
        <v>65.83</v>
      </c>
      <c r="I8" s="6">
        <v>80.58</v>
      </c>
      <c r="J8" s="6">
        <f t="shared" si="0"/>
        <v>74.68</v>
      </c>
      <c r="K8" s="8">
        <v>6</v>
      </c>
      <c r="L8" s="8"/>
    </row>
    <row r="9" ht="18" customHeight="1" spans="1:12">
      <c r="A9" s="5" t="s">
        <v>35</v>
      </c>
      <c r="B9" s="5" t="s">
        <v>36</v>
      </c>
      <c r="C9" s="5" t="s">
        <v>15</v>
      </c>
      <c r="D9" s="5" t="s">
        <v>16</v>
      </c>
      <c r="E9" s="5" t="s">
        <v>17</v>
      </c>
      <c r="F9" s="5" t="s">
        <v>18</v>
      </c>
      <c r="G9" s="5" t="s">
        <v>37</v>
      </c>
      <c r="H9" s="6">
        <v>77.36</v>
      </c>
      <c r="I9" s="6">
        <v>72.72</v>
      </c>
      <c r="J9" s="6">
        <f t="shared" si="0"/>
        <v>74.58</v>
      </c>
      <c r="K9" s="8">
        <v>7</v>
      </c>
      <c r="L9" s="8"/>
    </row>
    <row r="10" ht="18" customHeight="1" spans="1:12">
      <c r="A10" s="5" t="s">
        <v>38</v>
      </c>
      <c r="B10" s="5" t="s">
        <v>39</v>
      </c>
      <c r="C10" s="5" t="s">
        <v>15</v>
      </c>
      <c r="D10" s="5" t="s">
        <v>16</v>
      </c>
      <c r="E10" s="5" t="s">
        <v>17</v>
      </c>
      <c r="F10" s="5" t="s">
        <v>18</v>
      </c>
      <c r="G10" s="5" t="s">
        <v>40</v>
      </c>
      <c r="H10" s="6">
        <v>56.86</v>
      </c>
      <c r="I10" s="6">
        <v>84.78</v>
      </c>
      <c r="J10" s="6">
        <f t="shared" si="0"/>
        <v>73.61</v>
      </c>
      <c r="K10" s="8">
        <v>8</v>
      </c>
      <c r="L10" s="8"/>
    </row>
    <row r="11" ht="18" customHeight="1" spans="1:12">
      <c r="A11" s="5" t="s">
        <v>41</v>
      </c>
      <c r="B11" s="5" t="s">
        <v>42</v>
      </c>
      <c r="C11" s="5" t="s">
        <v>15</v>
      </c>
      <c r="D11" s="5" t="s">
        <v>16</v>
      </c>
      <c r="E11" s="5" t="s">
        <v>17</v>
      </c>
      <c r="F11" s="5" t="s">
        <v>18</v>
      </c>
      <c r="G11" s="5" t="s">
        <v>43</v>
      </c>
      <c r="H11" s="6">
        <v>69.69</v>
      </c>
      <c r="I11" s="6">
        <v>73.22</v>
      </c>
      <c r="J11" s="6">
        <f t="shared" si="0"/>
        <v>71.81</v>
      </c>
      <c r="K11" s="8">
        <v>9</v>
      </c>
      <c r="L11" s="8"/>
    </row>
    <row r="12" ht="18" customHeight="1" spans="1:12">
      <c r="A12" s="5" t="s">
        <v>44</v>
      </c>
      <c r="B12" s="5" t="s">
        <v>45</v>
      </c>
      <c r="C12" s="5" t="s">
        <v>15</v>
      </c>
      <c r="D12" s="5" t="s">
        <v>16</v>
      </c>
      <c r="E12" s="5" t="s">
        <v>17</v>
      </c>
      <c r="F12" s="5" t="s">
        <v>18</v>
      </c>
      <c r="G12" s="5" t="s">
        <v>46</v>
      </c>
      <c r="H12" s="6">
        <v>67.06</v>
      </c>
      <c r="I12" s="6">
        <v>74.88</v>
      </c>
      <c r="J12" s="6">
        <f t="shared" si="0"/>
        <v>71.75</v>
      </c>
      <c r="K12" s="8">
        <v>10</v>
      </c>
      <c r="L12" s="8"/>
    </row>
    <row r="13" ht="18" customHeight="1" spans="1:12">
      <c r="A13" s="5" t="s">
        <v>47</v>
      </c>
      <c r="B13" s="5" t="s">
        <v>48</v>
      </c>
      <c r="C13" s="5" t="s">
        <v>15</v>
      </c>
      <c r="D13" s="5" t="s">
        <v>16</v>
      </c>
      <c r="E13" s="5" t="s">
        <v>17</v>
      </c>
      <c r="F13" s="5" t="s">
        <v>18</v>
      </c>
      <c r="G13" s="5" t="s">
        <v>49</v>
      </c>
      <c r="H13" s="6">
        <v>58.66</v>
      </c>
      <c r="I13" s="6">
        <v>80.44</v>
      </c>
      <c r="J13" s="6">
        <f t="shared" si="0"/>
        <v>71.73</v>
      </c>
      <c r="K13" s="8">
        <v>11</v>
      </c>
      <c r="L13" s="8"/>
    </row>
    <row r="14" ht="18" customHeight="1" spans="1:12">
      <c r="A14" s="5" t="s">
        <v>50</v>
      </c>
      <c r="B14" s="5" t="s">
        <v>51</v>
      </c>
      <c r="C14" s="5" t="s">
        <v>15</v>
      </c>
      <c r="D14" s="5" t="s">
        <v>16</v>
      </c>
      <c r="E14" s="5" t="s">
        <v>17</v>
      </c>
      <c r="F14" s="5" t="s">
        <v>18</v>
      </c>
      <c r="G14" s="5" t="s">
        <v>52</v>
      </c>
      <c r="H14" s="6">
        <v>62.1</v>
      </c>
      <c r="I14" s="6">
        <v>76.94</v>
      </c>
      <c r="J14" s="6">
        <f t="shared" si="0"/>
        <v>71</v>
      </c>
      <c r="K14" s="8">
        <v>12</v>
      </c>
      <c r="L14" s="8"/>
    </row>
    <row r="15" ht="18" customHeight="1" spans="1:12">
      <c r="A15" s="5" t="s">
        <v>53</v>
      </c>
      <c r="B15" s="5" t="s">
        <v>54</v>
      </c>
      <c r="C15" s="5" t="s">
        <v>15</v>
      </c>
      <c r="D15" s="5" t="s">
        <v>16</v>
      </c>
      <c r="E15" s="5" t="s">
        <v>17</v>
      </c>
      <c r="F15" s="5" t="s">
        <v>18</v>
      </c>
      <c r="G15" s="5" t="s">
        <v>55</v>
      </c>
      <c r="H15" s="6">
        <v>61.55</v>
      </c>
      <c r="I15" s="6">
        <v>76.84</v>
      </c>
      <c r="J15" s="6">
        <f t="shared" si="0"/>
        <v>70.72</v>
      </c>
      <c r="K15" s="8">
        <v>13</v>
      </c>
      <c r="L15" s="8"/>
    </row>
    <row r="16" ht="18" customHeight="1" spans="1:12">
      <c r="A16" s="5" t="s">
        <v>56</v>
      </c>
      <c r="B16" s="5" t="s">
        <v>57</v>
      </c>
      <c r="C16" s="5" t="s">
        <v>15</v>
      </c>
      <c r="D16" s="5" t="s">
        <v>16</v>
      </c>
      <c r="E16" s="5" t="s">
        <v>17</v>
      </c>
      <c r="F16" s="5" t="s">
        <v>18</v>
      </c>
      <c r="G16" s="5" t="s">
        <v>58</v>
      </c>
      <c r="H16" s="6">
        <v>58.69</v>
      </c>
      <c r="I16" s="6">
        <v>78.38</v>
      </c>
      <c r="J16" s="6">
        <f t="shared" si="0"/>
        <v>70.5</v>
      </c>
      <c r="K16" s="8">
        <v>14</v>
      </c>
      <c r="L16" s="8"/>
    </row>
    <row r="17" ht="18" customHeight="1" spans="1:12">
      <c r="A17" s="5" t="s">
        <v>59</v>
      </c>
      <c r="B17" s="5" t="s">
        <v>60</v>
      </c>
      <c r="C17" s="5" t="s">
        <v>15</v>
      </c>
      <c r="D17" s="5" t="s">
        <v>16</v>
      </c>
      <c r="E17" s="5" t="s">
        <v>17</v>
      </c>
      <c r="F17" s="5" t="s">
        <v>18</v>
      </c>
      <c r="G17" s="5" t="s">
        <v>61</v>
      </c>
      <c r="H17" s="6">
        <v>62.25</v>
      </c>
      <c r="I17" s="6">
        <v>75.26</v>
      </c>
      <c r="J17" s="6">
        <f t="shared" si="0"/>
        <v>70.06</v>
      </c>
      <c r="K17" s="8">
        <v>15</v>
      </c>
      <c r="L17" s="8"/>
    </row>
    <row r="18" ht="18" customHeight="1" spans="1:12">
      <c r="A18" s="5" t="s">
        <v>62</v>
      </c>
      <c r="B18" s="5" t="s">
        <v>63</v>
      </c>
      <c r="C18" s="5" t="s">
        <v>15</v>
      </c>
      <c r="D18" s="5" t="s">
        <v>16</v>
      </c>
      <c r="E18" s="5" t="s">
        <v>17</v>
      </c>
      <c r="F18" s="5" t="s">
        <v>18</v>
      </c>
      <c r="G18" s="5" t="s">
        <v>64</v>
      </c>
      <c r="H18" s="6">
        <v>64.72</v>
      </c>
      <c r="I18" s="6">
        <v>73.26</v>
      </c>
      <c r="J18" s="6">
        <f t="shared" si="0"/>
        <v>69.84</v>
      </c>
      <c r="K18" s="8">
        <v>16</v>
      </c>
      <c r="L18" s="8"/>
    </row>
    <row r="19" ht="18" customHeight="1" spans="1:12">
      <c r="A19" s="5" t="s">
        <v>65</v>
      </c>
      <c r="B19" s="5" t="s">
        <v>66</v>
      </c>
      <c r="C19" s="5" t="s">
        <v>15</v>
      </c>
      <c r="D19" s="5" t="s">
        <v>16</v>
      </c>
      <c r="E19" s="5" t="s">
        <v>17</v>
      </c>
      <c r="F19" s="5" t="s">
        <v>18</v>
      </c>
      <c r="G19" s="5" t="s">
        <v>67</v>
      </c>
      <c r="H19" s="6">
        <v>65.46</v>
      </c>
      <c r="I19" s="6">
        <v>72.42</v>
      </c>
      <c r="J19" s="6">
        <f t="shared" si="0"/>
        <v>69.64</v>
      </c>
      <c r="K19" s="8">
        <v>17</v>
      </c>
      <c r="L19" s="8"/>
    </row>
    <row r="20" ht="18" customHeight="1" spans="1:12">
      <c r="A20" s="5" t="s">
        <v>68</v>
      </c>
      <c r="B20" s="5" t="s">
        <v>69</v>
      </c>
      <c r="C20" s="5" t="s">
        <v>15</v>
      </c>
      <c r="D20" s="5" t="s">
        <v>16</v>
      </c>
      <c r="E20" s="5" t="s">
        <v>17</v>
      </c>
      <c r="F20" s="5" t="s">
        <v>18</v>
      </c>
      <c r="G20" s="5" t="s">
        <v>70</v>
      </c>
      <c r="H20" s="6">
        <v>68.46</v>
      </c>
      <c r="I20" s="6">
        <v>69.8</v>
      </c>
      <c r="J20" s="6">
        <f t="shared" si="0"/>
        <v>69.26</v>
      </c>
      <c r="K20" s="8">
        <v>18</v>
      </c>
      <c r="L20" s="8"/>
    </row>
    <row r="21" ht="18" customHeight="1" spans="1:12">
      <c r="A21" s="5" t="s">
        <v>71</v>
      </c>
      <c r="B21" s="5" t="s">
        <v>72</v>
      </c>
      <c r="C21" s="5" t="s">
        <v>15</v>
      </c>
      <c r="D21" s="5" t="s">
        <v>16</v>
      </c>
      <c r="E21" s="5" t="s">
        <v>17</v>
      </c>
      <c r="F21" s="5" t="s">
        <v>18</v>
      </c>
      <c r="G21" s="5" t="s">
        <v>73</v>
      </c>
      <c r="H21" s="6">
        <v>66.84</v>
      </c>
      <c r="I21" s="6">
        <v>70.2</v>
      </c>
      <c r="J21" s="6">
        <f t="shared" si="0"/>
        <v>68.86</v>
      </c>
      <c r="K21" s="8">
        <v>19</v>
      </c>
      <c r="L21" s="8"/>
    </row>
    <row r="22" ht="18" customHeight="1" spans="1:12">
      <c r="A22" s="5" t="s">
        <v>74</v>
      </c>
      <c r="B22" s="5" t="s">
        <v>75</v>
      </c>
      <c r="C22" s="5" t="s">
        <v>15</v>
      </c>
      <c r="D22" s="5" t="s">
        <v>16</v>
      </c>
      <c r="E22" s="5" t="s">
        <v>17</v>
      </c>
      <c r="F22" s="5" t="s">
        <v>18</v>
      </c>
      <c r="G22" s="5" t="s">
        <v>76</v>
      </c>
      <c r="H22" s="6">
        <v>60.17</v>
      </c>
      <c r="I22" s="6">
        <v>74.18</v>
      </c>
      <c r="J22" s="6">
        <f t="shared" si="0"/>
        <v>68.58</v>
      </c>
      <c r="K22" s="8">
        <v>20</v>
      </c>
      <c r="L22" s="8"/>
    </row>
    <row r="23" ht="18" customHeight="1" spans="1:12">
      <c r="A23" s="5" t="s">
        <v>77</v>
      </c>
      <c r="B23" s="5" t="s">
        <v>78</v>
      </c>
      <c r="C23" s="5" t="s">
        <v>15</v>
      </c>
      <c r="D23" s="5" t="s">
        <v>16</v>
      </c>
      <c r="E23" s="5" t="s">
        <v>17</v>
      </c>
      <c r="F23" s="5" t="s">
        <v>18</v>
      </c>
      <c r="G23" s="5" t="s">
        <v>79</v>
      </c>
      <c r="H23" s="6">
        <v>62.22</v>
      </c>
      <c r="I23" s="6">
        <v>72.8</v>
      </c>
      <c r="J23" s="6">
        <f t="shared" si="0"/>
        <v>68.57</v>
      </c>
      <c r="K23" s="8">
        <v>21</v>
      </c>
      <c r="L23" s="8"/>
    </row>
    <row r="24" ht="18" customHeight="1" spans="1:12">
      <c r="A24" s="5" t="s">
        <v>80</v>
      </c>
      <c r="B24" s="5" t="s">
        <v>81</v>
      </c>
      <c r="C24" s="5" t="s">
        <v>15</v>
      </c>
      <c r="D24" s="5" t="s">
        <v>16</v>
      </c>
      <c r="E24" s="5" t="s">
        <v>17</v>
      </c>
      <c r="F24" s="5" t="s">
        <v>18</v>
      </c>
      <c r="G24" s="5" t="s">
        <v>82</v>
      </c>
      <c r="H24" s="6">
        <v>53.43</v>
      </c>
      <c r="I24" s="6">
        <v>76.8</v>
      </c>
      <c r="J24" s="6">
        <f t="shared" si="0"/>
        <v>67.45</v>
      </c>
      <c r="K24" s="8">
        <v>22</v>
      </c>
      <c r="L24" s="8"/>
    </row>
    <row r="25" ht="18" customHeight="1" spans="1:12">
      <c r="A25" s="5" t="s">
        <v>83</v>
      </c>
      <c r="B25" s="5" t="s">
        <v>84</v>
      </c>
      <c r="C25" s="5" t="s">
        <v>15</v>
      </c>
      <c r="D25" s="5" t="s">
        <v>16</v>
      </c>
      <c r="E25" s="5" t="s">
        <v>17</v>
      </c>
      <c r="F25" s="5" t="s">
        <v>18</v>
      </c>
      <c r="G25" s="5" t="s">
        <v>85</v>
      </c>
      <c r="H25" s="6">
        <v>58.91</v>
      </c>
      <c r="I25" s="6">
        <v>73</v>
      </c>
      <c r="J25" s="6">
        <f t="shared" si="0"/>
        <v>67.36</v>
      </c>
      <c r="K25" s="8">
        <v>23</v>
      </c>
      <c r="L25" s="8"/>
    </row>
    <row r="26" ht="18" customHeight="1" spans="1:12">
      <c r="A26" s="5" t="s">
        <v>86</v>
      </c>
      <c r="B26" s="5" t="s">
        <v>87</v>
      </c>
      <c r="C26" s="5" t="s">
        <v>15</v>
      </c>
      <c r="D26" s="5" t="s">
        <v>16</v>
      </c>
      <c r="E26" s="5" t="s">
        <v>17</v>
      </c>
      <c r="F26" s="5" t="s">
        <v>18</v>
      </c>
      <c r="G26" s="5" t="s">
        <v>88</v>
      </c>
      <c r="H26" s="6">
        <v>69.83</v>
      </c>
      <c r="I26" s="6">
        <v>64.58</v>
      </c>
      <c r="J26" s="6">
        <f t="shared" si="0"/>
        <v>66.68</v>
      </c>
      <c r="K26" s="8">
        <v>24</v>
      </c>
      <c r="L26" s="8"/>
    </row>
    <row r="27" ht="18" customHeight="1" spans="1:12">
      <c r="A27" s="5" t="s">
        <v>89</v>
      </c>
      <c r="B27" s="5" t="s">
        <v>90</v>
      </c>
      <c r="C27" s="5" t="s">
        <v>15</v>
      </c>
      <c r="D27" s="5" t="s">
        <v>16</v>
      </c>
      <c r="E27" s="5" t="s">
        <v>17</v>
      </c>
      <c r="F27" s="5" t="s">
        <v>18</v>
      </c>
      <c r="G27" s="5" t="s">
        <v>91</v>
      </c>
      <c r="H27" s="6">
        <v>62.28</v>
      </c>
      <c r="I27" s="6">
        <v>69.52</v>
      </c>
      <c r="J27" s="6">
        <f t="shared" si="0"/>
        <v>66.62</v>
      </c>
      <c r="K27" s="8">
        <v>25</v>
      </c>
      <c r="L27" s="8"/>
    </row>
    <row r="28" ht="18" customHeight="1" spans="1:12">
      <c r="A28" s="5" t="s">
        <v>92</v>
      </c>
      <c r="B28" s="5" t="s">
        <v>93</v>
      </c>
      <c r="C28" s="5" t="s">
        <v>15</v>
      </c>
      <c r="D28" s="5" t="s">
        <v>16</v>
      </c>
      <c r="E28" s="5" t="s">
        <v>17</v>
      </c>
      <c r="F28" s="5" t="s">
        <v>18</v>
      </c>
      <c r="G28" s="5" t="s">
        <v>94</v>
      </c>
      <c r="H28" s="6">
        <v>60.16</v>
      </c>
      <c r="I28" s="6">
        <v>69.34</v>
      </c>
      <c r="J28" s="6">
        <f t="shared" si="0"/>
        <v>65.67</v>
      </c>
      <c r="K28" s="8">
        <v>26</v>
      </c>
      <c r="L28" s="8"/>
    </row>
    <row r="29" ht="18" customHeight="1" spans="1:12">
      <c r="A29" s="5" t="s">
        <v>95</v>
      </c>
      <c r="B29" s="5" t="s">
        <v>96</v>
      </c>
      <c r="C29" s="5" t="s">
        <v>15</v>
      </c>
      <c r="D29" s="5" t="s">
        <v>16</v>
      </c>
      <c r="E29" s="5" t="s">
        <v>17</v>
      </c>
      <c r="F29" s="5" t="s">
        <v>18</v>
      </c>
      <c r="G29" s="5" t="s">
        <v>97</v>
      </c>
      <c r="H29" s="6">
        <v>58.76</v>
      </c>
      <c r="I29" s="6">
        <v>70.14</v>
      </c>
      <c r="J29" s="6">
        <f t="shared" si="0"/>
        <v>65.59</v>
      </c>
      <c r="K29" s="8">
        <v>27</v>
      </c>
      <c r="L29" s="8"/>
    </row>
    <row r="30" ht="18" customHeight="1" spans="1:12">
      <c r="A30" s="5" t="s">
        <v>98</v>
      </c>
      <c r="B30" s="5" t="s">
        <v>99</v>
      </c>
      <c r="C30" s="5" t="s">
        <v>15</v>
      </c>
      <c r="D30" s="5" t="s">
        <v>16</v>
      </c>
      <c r="E30" s="5" t="s">
        <v>17</v>
      </c>
      <c r="F30" s="5" t="s">
        <v>18</v>
      </c>
      <c r="G30" s="5" t="s">
        <v>100</v>
      </c>
      <c r="H30" s="6">
        <v>56.12</v>
      </c>
      <c r="I30" s="6">
        <v>71.72</v>
      </c>
      <c r="J30" s="6">
        <f t="shared" si="0"/>
        <v>65.48</v>
      </c>
      <c r="K30" s="8">
        <v>28</v>
      </c>
      <c r="L30" s="8"/>
    </row>
    <row r="31" ht="18" customHeight="1" spans="1:12">
      <c r="A31" s="5" t="s">
        <v>101</v>
      </c>
      <c r="B31" s="5" t="s">
        <v>102</v>
      </c>
      <c r="C31" s="5" t="s">
        <v>15</v>
      </c>
      <c r="D31" s="5" t="s">
        <v>16</v>
      </c>
      <c r="E31" s="5" t="s">
        <v>17</v>
      </c>
      <c r="F31" s="5" t="s">
        <v>18</v>
      </c>
      <c r="G31" s="5" t="s">
        <v>103</v>
      </c>
      <c r="H31" s="6">
        <v>54.78</v>
      </c>
      <c r="I31" s="6">
        <v>72.52</v>
      </c>
      <c r="J31" s="6">
        <f t="shared" si="0"/>
        <v>65.42</v>
      </c>
      <c r="K31" s="8">
        <v>29</v>
      </c>
      <c r="L31" s="8"/>
    </row>
    <row r="32" ht="18" customHeight="1" spans="1:12">
      <c r="A32" s="5" t="s">
        <v>104</v>
      </c>
      <c r="B32" s="5" t="s">
        <v>105</v>
      </c>
      <c r="C32" s="5" t="s">
        <v>15</v>
      </c>
      <c r="D32" s="5" t="s">
        <v>16</v>
      </c>
      <c r="E32" s="5" t="s">
        <v>17</v>
      </c>
      <c r="F32" s="5" t="s">
        <v>18</v>
      </c>
      <c r="G32" s="5" t="s">
        <v>106</v>
      </c>
      <c r="H32" s="6">
        <v>55.59</v>
      </c>
      <c r="I32" s="6">
        <v>71.92</v>
      </c>
      <c r="J32" s="6">
        <f t="shared" si="0"/>
        <v>65.39</v>
      </c>
      <c r="K32" s="8">
        <v>30</v>
      </c>
      <c r="L32" s="8"/>
    </row>
    <row r="33" ht="18" customHeight="1" spans="1:12">
      <c r="A33" s="5" t="s">
        <v>107</v>
      </c>
      <c r="B33" s="5" t="s">
        <v>108</v>
      </c>
      <c r="C33" s="5" t="s">
        <v>15</v>
      </c>
      <c r="D33" s="5" t="s">
        <v>16</v>
      </c>
      <c r="E33" s="5" t="s">
        <v>17</v>
      </c>
      <c r="F33" s="5" t="s">
        <v>18</v>
      </c>
      <c r="G33" s="5" t="s">
        <v>109</v>
      </c>
      <c r="H33" s="6">
        <v>61.08</v>
      </c>
      <c r="I33" s="6">
        <v>67.8</v>
      </c>
      <c r="J33" s="6">
        <f t="shared" si="0"/>
        <v>65.11</v>
      </c>
      <c r="K33" s="8">
        <v>31</v>
      </c>
      <c r="L33" s="8"/>
    </row>
    <row r="34" ht="18" customHeight="1" spans="1:12">
      <c r="A34" s="5" t="s">
        <v>110</v>
      </c>
      <c r="B34" s="5" t="s">
        <v>111</v>
      </c>
      <c r="C34" s="5" t="s">
        <v>15</v>
      </c>
      <c r="D34" s="5" t="s">
        <v>16</v>
      </c>
      <c r="E34" s="5" t="s">
        <v>17</v>
      </c>
      <c r="F34" s="5" t="s">
        <v>18</v>
      </c>
      <c r="G34" s="5" t="s">
        <v>112</v>
      </c>
      <c r="H34" s="6">
        <v>54.11</v>
      </c>
      <c r="I34" s="6">
        <v>71.9</v>
      </c>
      <c r="J34" s="6">
        <f t="shared" si="0"/>
        <v>64.78</v>
      </c>
      <c r="K34" s="8">
        <v>32</v>
      </c>
      <c r="L34" s="8"/>
    </row>
    <row r="35" ht="18" customHeight="1" spans="1:12">
      <c r="A35" s="5" t="s">
        <v>113</v>
      </c>
      <c r="B35" s="5" t="s">
        <v>114</v>
      </c>
      <c r="C35" s="5" t="s">
        <v>15</v>
      </c>
      <c r="D35" s="5" t="s">
        <v>16</v>
      </c>
      <c r="E35" s="5" t="s">
        <v>17</v>
      </c>
      <c r="F35" s="5" t="s">
        <v>18</v>
      </c>
      <c r="G35" s="5" t="s">
        <v>115</v>
      </c>
      <c r="H35" s="6">
        <v>60.98</v>
      </c>
      <c r="I35" s="6">
        <v>67.1</v>
      </c>
      <c r="J35" s="6">
        <f t="shared" si="0"/>
        <v>64.65</v>
      </c>
      <c r="K35" s="8">
        <v>33</v>
      </c>
      <c r="L35" s="8"/>
    </row>
    <row r="36" ht="18" customHeight="1" spans="1:12">
      <c r="A36" s="5" t="s">
        <v>116</v>
      </c>
      <c r="B36" s="5" t="s">
        <v>117</v>
      </c>
      <c r="C36" s="5" t="s">
        <v>15</v>
      </c>
      <c r="D36" s="5" t="s">
        <v>16</v>
      </c>
      <c r="E36" s="5" t="s">
        <v>17</v>
      </c>
      <c r="F36" s="5" t="s">
        <v>18</v>
      </c>
      <c r="G36" s="5" t="s">
        <v>118</v>
      </c>
      <c r="H36" s="6">
        <v>65.21</v>
      </c>
      <c r="I36" s="6">
        <v>63.5</v>
      </c>
      <c r="J36" s="6">
        <f t="shared" si="0"/>
        <v>64.18</v>
      </c>
      <c r="K36" s="8">
        <v>34</v>
      </c>
      <c r="L36" s="8"/>
    </row>
    <row r="37" ht="18" customHeight="1" spans="1:12">
      <c r="A37" s="5" t="s">
        <v>119</v>
      </c>
      <c r="B37" s="5" t="s">
        <v>120</v>
      </c>
      <c r="C37" s="5" t="s">
        <v>15</v>
      </c>
      <c r="D37" s="5" t="s">
        <v>16</v>
      </c>
      <c r="E37" s="5" t="s">
        <v>17</v>
      </c>
      <c r="F37" s="5" t="s">
        <v>18</v>
      </c>
      <c r="G37" s="5" t="s">
        <v>121</v>
      </c>
      <c r="H37" s="6">
        <v>58.15</v>
      </c>
      <c r="I37" s="6">
        <v>66.66</v>
      </c>
      <c r="J37" s="6">
        <f t="shared" si="0"/>
        <v>63.26</v>
      </c>
      <c r="K37" s="8">
        <v>35</v>
      </c>
      <c r="L37" s="8"/>
    </row>
    <row r="38" ht="18" customHeight="1" spans="1:12">
      <c r="A38" s="5" t="s">
        <v>122</v>
      </c>
      <c r="B38" s="5" t="s">
        <v>123</v>
      </c>
      <c r="C38" s="5" t="s">
        <v>15</v>
      </c>
      <c r="D38" s="5" t="s">
        <v>16</v>
      </c>
      <c r="E38" s="5" t="s">
        <v>17</v>
      </c>
      <c r="F38" s="5" t="s">
        <v>18</v>
      </c>
      <c r="G38" s="5" t="s">
        <v>124</v>
      </c>
      <c r="H38" s="6">
        <v>52.45</v>
      </c>
      <c r="I38" s="6">
        <v>68.9</v>
      </c>
      <c r="J38" s="6">
        <f t="shared" si="0"/>
        <v>62.32</v>
      </c>
      <c r="K38" s="8">
        <v>36</v>
      </c>
      <c r="L38" s="8"/>
    </row>
    <row r="39" ht="18" customHeight="1" spans="1:12">
      <c r="A39" s="5" t="s">
        <v>125</v>
      </c>
      <c r="B39" s="5" t="s">
        <v>126</v>
      </c>
      <c r="C39" s="5" t="s">
        <v>15</v>
      </c>
      <c r="D39" s="5" t="s">
        <v>16</v>
      </c>
      <c r="E39" s="5" t="s">
        <v>17</v>
      </c>
      <c r="F39" s="5" t="s">
        <v>18</v>
      </c>
      <c r="G39" s="5" t="s">
        <v>127</v>
      </c>
      <c r="H39" s="6">
        <v>54.62</v>
      </c>
      <c r="I39" s="6">
        <v>66.5</v>
      </c>
      <c r="J39" s="6">
        <f t="shared" si="0"/>
        <v>61.75</v>
      </c>
      <c r="K39" s="8">
        <v>37</v>
      </c>
      <c r="L39" s="8"/>
    </row>
    <row r="40" ht="18" customHeight="1" spans="1:12">
      <c r="A40" s="5" t="s">
        <v>128</v>
      </c>
      <c r="B40" s="5" t="s">
        <v>129</v>
      </c>
      <c r="C40" s="5" t="s">
        <v>15</v>
      </c>
      <c r="D40" s="5" t="s">
        <v>16</v>
      </c>
      <c r="E40" s="5" t="s">
        <v>17</v>
      </c>
      <c r="F40" s="5" t="s">
        <v>18</v>
      </c>
      <c r="G40" s="5" t="s">
        <v>130</v>
      </c>
      <c r="H40" s="6">
        <v>53.21</v>
      </c>
      <c r="I40" s="6">
        <v>66.22</v>
      </c>
      <c r="J40" s="6">
        <f t="shared" si="0"/>
        <v>61.02</v>
      </c>
      <c r="K40" s="8">
        <v>38</v>
      </c>
      <c r="L40" s="8"/>
    </row>
    <row r="41" ht="18" customHeight="1" spans="1:12">
      <c r="A41" s="5" t="s">
        <v>131</v>
      </c>
      <c r="B41" s="5" t="s">
        <v>132</v>
      </c>
      <c r="C41" s="5" t="s">
        <v>15</v>
      </c>
      <c r="D41" s="5" t="s">
        <v>16</v>
      </c>
      <c r="E41" s="5" t="s">
        <v>17</v>
      </c>
      <c r="F41" s="5" t="s">
        <v>18</v>
      </c>
      <c r="G41" s="5" t="s">
        <v>133</v>
      </c>
      <c r="H41" s="6">
        <v>54.38</v>
      </c>
      <c r="I41" s="6">
        <v>64.4</v>
      </c>
      <c r="J41" s="6">
        <f t="shared" si="0"/>
        <v>60.39</v>
      </c>
      <c r="K41" s="8">
        <v>39</v>
      </c>
      <c r="L41" s="8"/>
    </row>
    <row r="42" ht="18" customHeight="1" spans="1:12">
      <c r="A42" s="5" t="s">
        <v>134</v>
      </c>
      <c r="B42" s="5" t="s">
        <v>135</v>
      </c>
      <c r="C42" s="5" t="s">
        <v>15</v>
      </c>
      <c r="D42" s="5" t="s">
        <v>16</v>
      </c>
      <c r="E42" s="5" t="s">
        <v>17</v>
      </c>
      <c r="F42" s="5" t="s">
        <v>18</v>
      </c>
      <c r="G42" s="5" t="s">
        <v>136</v>
      </c>
      <c r="H42" s="6">
        <v>53.46</v>
      </c>
      <c r="I42" s="6">
        <v>63.96</v>
      </c>
      <c r="J42" s="6">
        <f t="shared" si="0"/>
        <v>59.76</v>
      </c>
      <c r="K42" s="8">
        <v>40</v>
      </c>
      <c r="L42" s="8"/>
    </row>
    <row r="43" ht="18" customHeight="1" spans="1:12">
      <c r="A43" s="5" t="s">
        <v>137</v>
      </c>
      <c r="B43" s="5" t="s">
        <v>138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139</v>
      </c>
      <c r="H43" s="6">
        <v>65.79</v>
      </c>
      <c r="I43" s="6" t="s">
        <v>140</v>
      </c>
      <c r="J43" s="6">
        <f>ROUND(H43*0.4,2)</f>
        <v>26.32</v>
      </c>
      <c r="K43" s="8">
        <v>41</v>
      </c>
      <c r="L43" s="6" t="s">
        <v>140</v>
      </c>
    </row>
    <row r="44" ht="18" customHeight="1" spans="1:12">
      <c r="A44" s="5" t="s">
        <v>141</v>
      </c>
      <c r="B44" s="5" t="s">
        <v>142</v>
      </c>
      <c r="C44" s="5" t="s">
        <v>15</v>
      </c>
      <c r="D44" s="5" t="s">
        <v>16</v>
      </c>
      <c r="E44" s="5" t="s">
        <v>17</v>
      </c>
      <c r="F44" s="5" t="s">
        <v>18</v>
      </c>
      <c r="G44" s="5" t="s">
        <v>143</v>
      </c>
      <c r="H44" s="6">
        <v>63.72</v>
      </c>
      <c r="I44" s="6" t="s">
        <v>140</v>
      </c>
      <c r="J44" s="6">
        <f>ROUND(H44*0.4,2)</f>
        <v>25.49</v>
      </c>
      <c r="K44" s="8">
        <v>42</v>
      </c>
      <c r="L44" s="6" t="s">
        <v>140</v>
      </c>
    </row>
    <row r="45" ht="18" customHeight="1" spans="1:12">
      <c r="A45" s="5" t="s">
        <v>144</v>
      </c>
      <c r="B45" s="5" t="s">
        <v>145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146</v>
      </c>
      <c r="H45" s="6">
        <v>61.33</v>
      </c>
      <c r="I45" s="6" t="s">
        <v>147</v>
      </c>
      <c r="J45" s="6">
        <f>ROUND(H45*0.4,2)</f>
        <v>24.53</v>
      </c>
      <c r="K45" s="8">
        <v>43</v>
      </c>
      <c r="L45" s="6" t="s">
        <v>147</v>
      </c>
    </row>
    <row r="46" ht="18" customHeight="1" spans="1:12">
      <c r="A46" s="5" t="s">
        <v>148</v>
      </c>
      <c r="B46" s="5" t="s">
        <v>149</v>
      </c>
      <c r="C46" s="5" t="s">
        <v>150</v>
      </c>
      <c r="D46" s="5" t="s">
        <v>16</v>
      </c>
      <c r="E46" s="5" t="s">
        <v>17</v>
      </c>
      <c r="F46" s="5" t="s">
        <v>18</v>
      </c>
      <c r="G46" s="5" t="s">
        <v>151</v>
      </c>
      <c r="H46" s="6">
        <v>60.35</v>
      </c>
      <c r="I46" s="6" t="s">
        <v>140</v>
      </c>
      <c r="J46" s="6">
        <f>ROUND(H46*0.4,2)</f>
        <v>24.14</v>
      </c>
      <c r="K46" s="8">
        <v>44</v>
      </c>
      <c r="L46" s="6" t="s">
        <v>140</v>
      </c>
    </row>
    <row r="47" ht="18" customHeight="1" spans="1:12">
      <c r="A47" s="5" t="s">
        <v>152</v>
      </c>
      <c r="B47" s="5" t="s">
        <v>153</v>
      </c>
      <c r="C47" s="5" t="s">
        <v>15</v>
      </c>
      <c r="D47" s="5" t="s">
        <v>16</v>
      </c>
      <c r="E47" s="5" t="s">
        <v>17</v>
      </c>
      <c r="F47" s="5" t="s">
        <v>18</v>
      </c>
      <c r="G47" s="5" t="s">
        <v>154</v>
      </c>
      <c r="H47" s="6">
        <v>58.37</v>
      </c>
      <c r="I47" s="6" t="s">
        <v>140</v>
      </c>
      <c r="J47" s="6">
        <f>ROUND(H47*0.4,2)</f>
        <v>23.35</v>
      </c>
      <c r="K47" s="8">
        <v>45</v>
      </c>
      <c r="L47" s="6" t="s">
        <v>140</v>
      </c>
    </row>
    <row r="48" ht="18" customHeight="1" spans="1:12">
      <c r="A48" s="5" t="s">
        <v>155</v>
      </c>
      <c r="B48" s="5" t="s">
        <v>156</v>
      </c>
      <c r="C48" s="5" t="s">
        <v>15</v>
      </c>
      <c r="D48" s="5" t="s">
        <v>16</v>
      </c>
      <c r="E48" s="5" t="s">
        <v>17</v>
      </c>
      <c r="F48" s="5" t="s">
        <v>18</v>
      </c>
      <c r="G48" s="5" t="s">
        <v>157</v>
      </c>
      <c r="H48" s="6">
        <v>47.73</v>
      </c>
      <c r="I48" s="6">
        <v>0</v>
      </c>
      <c r="J48" s="6">
        <f>ROUND(H48*0.4+I48*0.6,2)</f>
        <v>19.09</v>
      </c>
      <c r="K48" s="8">
        <v>46</v>
      </c>
      <c r="L48" s="8"/>
    </row>
    <row r="49" ht="18" customHeight="1" spans="1:12">
      <c r="A49" s="5" t="s">
        <v>158</v>
      </c>
      <c r="B49" s="5" t="s">
        <v>159</v>
      </c>
      <c r="C49" s="5" t="s">
        <v>15</v>
      </c>
      <c r="D49" s="5" t="s">
        <v>16</v>
      </c>
      <c r="E49" s="5" t="s">
        <v>160</v>
      </c>
      <c r="F49" s="5" t="s">
        <v>161</v>
      </c>
      <c r="G49" s="5" t="s">
        <v>162</v>
      </c>
      <c r="H49" s="6">
        <v>77.16</v>
      </c>
      <c r="I49" s="6">
        <v>78.5</v>
      </c>
      <c r="J49" s="6">
        <f t="shared" ref="J49:J77" si="1">ROUND(H49*0.4+I49*0.6,2)</f>
        <v>77.96</v>
      </c>
      <c r="K49" s="8">
        <v>1</v>
      </c>
      <c r="L49" s="8"/>
    </row>
    <row r="50" ht="18" customHeight="1" spans="1:12">
      <c r="A50" s="5" t="s">
        <v>163</v>
      </c>
      <c r="B50" s="5" t="s">
        <v>164</v>
      </c>
      <c r="C50" s="5" t="s">
        <v>15</v>
      </c>
      <c r="D50" s="5" t="s">
        <v>16</v>
      </c>
      <c r="E50" s="5" t="s">
        <v>160</v>
      </c>
      <c r="F50" s="5" t="s">
        <v>161</v>
      </c>
      <c r="G50" s="5" t="s">
        <v>165</v>
      </c>
      <c r="H50" s="6">
        <v>67.06</v>
      </c>
      <c r="I50" s="6">
        <v>82.3</v>
      </c>
      <c r="J50" s="6">
        <f t="shared" si="1"/>
        <v>76.2</v>
      </c>
      <c r="K50" s="8">
        <v>2</v>
      </c>
      <c r="L50" s="8"/>
    </row>
    <row r="51" ht="18" customHeight="1" spans="1:12">
      <c r="A51" s="5" t="s">
        <v>166</v>
      </c>
      <c r="B51" s="5" t="s">
        <v>167</v>
      </c>
      <c r="C51" s="5" t="s">
        <v>15</v>
      </c>
      <c r="D51" s="5" t="s">
        <v>16</v>
      </c>
      <c r="E51" s="5" t="s">
        <v>160</v>
      </c>
      <c r="F51" s="5" t="s">
        <v>161</v>
      </c>
      <c r="G51" s="5" t="s">
        <v>168</v>
      </c>
      <c r="H51" s="6">
        <v>64.77</v>
      </c>
      <c r="I51" s="6">
        <v>82.2</v>
      </c>
      <c r="J51" s="6">
        <f t="shared" si="1"/>
        <v>75.23</v>
      </c>
      <c r="K51" s="8">
        <v>3</v>
      </c>
      <c r="L51" s="8"/>
    </row>
    <row r="52" ht="18" customHeight="1" spans="1:12">
      <c r="A52" s="5" t="s">
        <v>169</v>
      </c>
      <c r="B52" s="5" t="s">
        <v>170</v>
      </c>
      <c r="C52" s="5" t="s">
        <v>15</v>
      </c>
      <c r="D52" s="5" t="s">
        <v>16</v>
      </c>
      <c r="E52" s="5" t="s">
        <v>160</v>
      </c>
      <c r="F52" s="5" t="s">
        <v>161</v>
      </c>
      <c r="G52" s="5" t="s">
        <v>171</v>
      </c>
      <c r="H52" s="6">
        <v>64.55</v>
      </c>
      <c r="I52" s="6">
        <v>82</v>
      </c>
      <c r="J52" s="6">
        <f t="shared" si="1"/>
        <v>75.02</v>
      </c>
      <c r="K52" s="8">
        <v>4</v>
      </c>
      <c r="L52" s="8"/>
    </row>
    <row r="53" ht="18" customHeight="1" spans="1:12">
      <c r="A53" s="5" t="s">
        <v>172</v>
      </c>
      <c r="B53" s="5" t="s">
        <v>173</v>
      </c>
      <c r="C53" s="5" t="s">
        <v>15</v>
      </c>
      <c r="D53" s="5" t="s">
        <v>16</v>
      </c>
      <c r="E53" s="5" t="s">
        <v>160</v>
      </c>
      <c r="F53" s="5" t="s">
        <v>161</v>
      </c>
      <c r="G53" s="5" t="s">
        <v>174</v>
      </c>
      <c r="H53" s="6">
        <v>64.4</v>
      </c>
      <c r="I53" s="6">
        <v>82.1</v>
      </c>
      <c r="J53" s="6">
        <f t="shared" si="1"/>
        <v>75.02</v>
      </c>
      <c r="K53" s="8">
        <v>4</v>
      </c>
      <c r="L53" s="8"/>
    </row>
    <row r="54" ht="18" customHeight="1" spans="1:12">
      <c r="A54" s="5" t="s">
        <v>175</v>
      </c>
      <c r="B54" s="5" t="s">
        <v>176</v>
      </c>
      <c r="C54" s="5" t="s">
        <v>15</v>
      </c>
      <c r="D54" s="5" t="s">
        <v>16</v>
      </c>
      <c r="E54" s="5" t="s">
        <v>160</v>
      </c>
      <c r="F54" s="5" t="s">
        <v>161</v>
      </c>
      <c r="G54" s="5" t="s">
        <v>177</v>
      </c>
      <c r="H54" s="6">
        <v>67.55</v>
      </c>
      <c r="I54" s="6">
        <v>79.9</v>
      </c>
      <c r="J54" s="6">
        <f t="shared" si="1"/>
        <v>74.96</v>
      </c>
      <c r="K54" s="8">
        <v>6</v>
      </c>
      <c r="L54" s="8"/>
    </row>
    <row r="55" ht="18" customHeight="1" spans="1:12">
      <c r="A55" s="5" t="s">
        <v>178</v>
      </c>
      <c r="B55" s="5" t="s">
        <v>179</v>
      </c>
      <c r="C55" s="5" t="s">
        <v>15</v>
      </c>
      <c r="D55" s="5" t="s">
        <v>16</v>
      </c>
      <c r="E55" s="5" t="s">
        <v>160</v>
      </c>
      <c r="F55" s="5" t="s">
        <v>161</v>
      </c>
      <c r="G55" s="5" t="s">
        <v>180</v>
      </c>
      <c r="H55" s="6">
        <v>70.11</v>
      </c>
      <c r="I55" s="6">
        <v>78</v>
      </c>
      <c r="J55" s="6">
        <f t="shared" si="1"/>
        <v>74.84</v>
      </c>
      <c r="K55" s="8">
        <v>7</v>
      </c>
      <c r="L55" s="8"/>
    </row>
    <row r="56" ht="18" customHeight="1" spans="1:12">
      <c r="A56" s="5" t="s">
        <v>181</v>
      </c>
      <c r="B56" s="5" t="s">
        <v>182</v>
      </c>
      <c r="C56" s="5" t="s">
        <v>15</v>
      </c>
      <c r="D56" s="5" t="s">
        <v>16</v>
      </c>
      <c r="E56" s="5" t="s">
        <v>160</v>
      </c>
      <c r="F56" s="5" t="s">
        <v>161</v>
      </c>
      <c r="G56" s="5" t="s">
        <v>183</v>
      </c>
      <c r="H56" s="6">
        <v>69.55</v>
      </c>
      <c r="I56" s="6">
        <v>78.2</v>
      </c>
      <c r="J56" s="6">
        <f t="shared" si="1"/>
        <v>74.74</v>
      </c>
      <c r="K56" s="8">
        <v>8</v>
      </c>
      <c r="L56" s="8"/>
    </row>
    <row r="57" ht="18" customHeight="1" spans="1:12">
      <c r="A57" s="5" t="s">
        <v>184</v>
      </c>
      <c r="B57" s="5" t="s">
        <v>185</v>
      </c>
      <c r="C57" s="5" t="s">
        <v>15</v>
      </c>
      <c r="D57" s="5" t="s">
        <v>16</v>
      </c>
      <c r="E57" s="5" t="s">
        <v>160</v>
      </c>
      <c r="F57" s="5" t="s">
        <v>161</v>
      </c>
      <c r="G57" s="5" t="s">
        <v>186</v>
      </c>
      <c r="H57" s="6">
        <v>68.06</v>
      </c>
      <c r="I57" s="6">
        <v>77</v>
      </c>
      <c r="J57" s="6">
        <f t="shared" si="1"/>
        <v>73.42</v>
      </c>
      <c r="K57" s="8">
        <v>9</v>
      </c>
      <c r="L57" s="8"/>
    </row>
    <row r="58" ht="18" customHeight="1" spans="1:12">
      <c r="A58" s="5" t="s">
        <v>187</v>
      </c>
      <c r="B58" s="5" t="s">
        <v>99</v>
      </c>
      <c r="C58" s="5" t="s">
        <v>15</v>
      </c>
      <c r="D58" s="5" t="s">
        <v>16</v>
      </c>
      <c r="E58" s="5" t="s">
        <v>160</v>
      </c>
      <c r="F58" s="5" t="s">
        <v>161</v>
      </c>
      <c r="G58" s="5" t="s">
        <v>188</v>
      </c>
      <c r="H58" s="6">
        <v>65.79</v>
      </c>
      <c r="I58" s="6">
        <v>78.2</v>
      </c>
      <c r="J58" s="6">
        <f t="shared" si="1"/>
        <v>73.24</v>
      </c>
      <c r="K58" s="8">
        <v>10</v>
      </c>
      <c r="L58" s="8"/>
    </row>
    <row r="59" ht="18" customHeight="1" spans="1:12">
      <c r="A59" s="5" t="s">
        <v>189</v>
      </c>
      <c r="B59" s="5" t="s">
        <v>190</v>
      </c>
      <c r="C59" s="5" t="s">
        <v>15</v>
      </c>
      <c r="D59" s="5" t="s">
        <v>16</v>
      </c>
      <c r="E59" s="5" t="s">
        <v>160</v>
      </c>
      <c r="F59" s="5" t="s">
        <v>161</v>
      </c>
      <c r="G59" s="5" t="s">
        <v>191</v>
      </c>
      <c r="H59" s="6">
        <v>65.34</v>
      </c>
      <c r="I59" s="6">
        <v>78</v>
      </c>
      <c r="J59" s="6">
        <f t="shared" si="1"/>
        <v>72.94</v>
      </c>
      <c r="K59" s="8">
        <v>11</v>
      </c>
      <c r="L59" s="8"/>
    </row>
    <row r="60" ht="18" customHeight="1" spans="1:12">
      <c r="A60" s="5" t="s">
        <v>192</v>
      </c>
      <c r="B60" s="5" t="s">
        <v>193</v>
      </c>
      <c r="C60" s="5" t="s">
        <v>15</v>
      </c>
      <c r="D60" s="5" t="s">
        <v>16</v>
      </c>
      <c r="E60" s="5" t="s">
        <v>160</v>
      </c>
      <c r="F60" s="5" t="s">
        <v>161</v>
      </c>
      <c r="G60" s="5" t="s">
        <v>194</v>
      </c>
      <c r="H60" s="6">
        <v>66.48</v>
      </c>
      <c r="I60" s="6">
        <v>76.8</v>
      </c>
      <c r="J60" s="6">
        <f t="shared" si="1"/>
        <v>72.67</v>
      </c>
      <c r="K60" s="8">
        <v>12</v>
      </c>
      <c r="L60" s="8"/>
    </row>
    <row r="61" ht="18" customHeight="1" spans="1:12">
      <c r="A61" s="5" t="s">
        <v>195</v>
      </c>
      <c r="B61" s="5" t="s">
        <v>196</v>
      </c>
      <c r="C61" s="5" t="s">
        <v>15</v>
      </c>
      <c r="D61" s="5" t="s">
        <v>16</v>
      </c>
      <c r="E61" s="5" t="s">
        <v>160</v>
      </c>
      <c r="F61" s="5" t="s">
        <v>161</v>
      </c>
      <c r="G61" s="5" t="s">
        <v>197</v>
      </c>
      <c r="H61" s="6">
        <v>62.54</v>
      </c>
      <c r="I61" s="6">
        <v>78.2</v>
      </c>
      <c r="J61" s="6">
        <f t="shared" si="1"/>
        <v>71.94</v>
      </c>
      <c r="K61" s="8">
        <v>13</v>
      </c>
      <c r="L61" s="8"/>
    </row>
    <row r="62" ht="18" customHeight="1" spans="1:12">
      <c r="A62" s="5" t="s">
        <v>198</v>
      </c>
      <c r="B62" s="5" t="s">
        <v>199</v>
      </c>
      <c r="C62" s="5" t="s">
        <v>15</v>
      </c>
      <c r="D62" s="5" t="s">
        <v>16</v>
      </c>
      <c r="E62" s="5" t="s">
        <v>160</v>
      </c>
      <c r="F62" s="5" t="s">
        <v>161</v>
      </c>
      <c r="G62" s="5" t="s">
        <v>200</v>
      </c>
      <c r="H62" s="6">
        <v>56.57</v>
      </c>
      <c r="I62" s="6">
        <v>80.5</v>
      </c>
      <c r="J62" s="6">
        <f t="shared" si="1"/>
        <v>70.93</v>
      </c>
      <c r="K62" s="8">
        <v>14</v>
      </c>
      <c r="L62" s="8"/>
    </row>
    <row r="63" ht="18" customHeight="1" spans="1:12">
      <c r="A63" s="5" t="s">
        <v>201</v>
      </c>
      <c r="B63" s="5" t="s">
        <v>202</v>
      </c>
      <c r="C63" s="5" t="s">
        <v>150</v>
      </c>
      <c r="D63" s="5" t="s">
        <v>16</v>
      </c>
      <c r="E63" s="5" t="s">
        <v>160</v>
      </c>
      <c r="F63" s="5" t="s">
        <v>161</v>
      </c>
      <c r="G63" s="5" t="s">
        <v>203</v>
      </c>
      <c r="H63" s="6">
        <v>59.17</v>
      </c>
      <c r="I63" s="6">
        <v>78.6</v>
      </c>
      <c r="J63" s="6">
        <f t="shared" si="1"/>
        <v>70.83</v>
      </c>
      <c r="K63" s="8">
        <v>15</v>
      </c>
      <c r="L63" s="8"/>
    </row>
    <row r="64" ht="18" customHeight="1" spans="1:12">
      <c r="A64" s="5" t="s">
        <v>204</v>
      </c>
      <c r="B64" s="5" t="s">
        <v>205</v>
      </c>
      <c r="C64" s="5" t="s">
        <v>15</v>
      </c>
      <c r="D64" s="5" t="s">
        <v>16</v>
      </c>
      <c r="E64" s="5" t="s">
        <v>160</v>
      </c>
      <c r="F64" s="5" t="s">
        <v>161</v>
      </c>
      <c r="G64" s="5" t="s">
        <v>206</v>
      </c>
      <c r="H64" s="6">
        <v>57.09</v>
      </c>
      <c r="I64" s="6">
        <v>79.9</v>
      </c>
      <c r="J64" s="6">
        <f t="shared" si="1"/>
        <v>70.78</v>
      </c>
      <c r="K64" s="8">
        <v>16</v>
      </c>
      <c r="L64" s="8"/>
    </row>
    <row r="65" ht="18" customHeight="1" spans="1:12">
      <c r="A65" s="5" t="s">
        <v>207</v>
      </c>
      <c r="B65" s="5" t="s">
        <v>208</v>
      </c>
      <c r="C65" s="5" t="s">
        <v>15</v>
      </c>
      <c r="D65" s="5" t="s">
        <v>16</v>
      </c>
      <c r="E65" s="5" t="s">
        <v>160</v>
      </c>
      <c r="F65" s="5" t="s">
        <v>161</v>
      </c>
      <c r="G65" s="5" t="s">
        <v>209</v>
      </c>
      <c r="H65" s="6">
        <v>58.59</v>
      </c>
      <c r="I65" s="6">
        <v>78.4</v>
      </c>
      <c r="J65" s="6">
        <f t="shared" si="1"/>
        <v>70.48</v>
      </c>
      <c r="K65" s="8">
        <v>17</v>
      </c>
      <c r="L65" s="8"/>
    </row>
    <row r="66" ht="18" customHeight="1" spans="1:12">
      <c r="A66" s="5" t="s">
        <v>210</v>
      </c>
      <c r="B66" s="5" t="s">
        <v>211</v>
      </c>
      <c r="C66" s="5" t="s">
        <v>15</v>
      </c>
      <c r="D66" s="5" t="s">
        <v>16</v>
      </c>
      <c r="E66" s="5" t="s">
        <v>160</v>
      </c>
      <c r="F66" s="5" t="s">
        <v>161</v>
      </c>
      <c r="G66" s="5" t="s">
        <v>212</v>
      </c>
      <c r="H66" s="6">
        <v>58.42</v>
      </c>
      <c r="I66" s="6">
        <v>78.5</v>
      </c>
      <c r="J66" s="6">
        <f t="shared" si="1"/>
        <v>70.47</v>
      </c>
      <c r="K66" s="8">
        <v>18</v>
      </c>
      <c r="L66" s="8"/>
    </row>
    <row r="67" ht="18" customHeight="1" spans="1:12">
      <c r="A67" s="5" t="s">
        <v>213</v>
      </c>
      <c r="B67" s="5" t="s">
        <v>214</v>
      </c>
      <c r="C67" s="5" t="s">
        <v>15</v>
      </c>
      <c r="D67" s="5" t="s">
        <v>16</v>
      </c>
      <c r="E67" s="5" t="s">
        <v>160</v>
      </c>
      <c r="F67" s="5" t="s">
        <v>161</v>
      </c>
      <c r="G67" s="5" t="s">
        <v>215</v>
      </c>
      <c r="H67" s="6">
        <v>58.66</v>
      </c>
      <c r="I67" s="6">
        <v>78</v>
      </c>
      <c r="J67" s="6">
        <f t="shared" si="1"/>
        <v>70.26</v>
      </c>
      <c r="K67" s="8">
        <v>19</v>
      </c>
      <c r="L67" s="8"/>
    </row>
    <row r="68" ht="18" customHeight="1" spans="1:12">
      <c r="A68" s="5" t="s">
        <v>216</v>
      </c>
      <c r="B68" s="5" t="s">
        <v>217</v>
      </c>
      <c r="C68" s="5" t="s">
        <v>15</v>
      </c>
      <c r="D68" s="5" t="s">
        <v>16</v>
      </c>
      <c r="E68" s="5" t="s">
        <v>160</v>
      </c>
      <c r="F68" s="5" t="s">
        <v>161</v>
      </c>
      <c r="G68" s="5" t="s">
        <v>218</v>
      </c>
      <c r="H68" s="6">
        <v>59.95</v>
      </c>
      <c r="I68" s="6">
        <v>76.8</v>
      </c>
      <c r="J68" s="6">
        <f t="shared" si="1"/>
        <v>70.06</v>
      </c>
      <c r="K68" s="8">
        <v>20</v>
      </c>
      <c r="L68" s="8"/>
    </row>
    <row r="69" ht="18" customHeight="1" spans="1:12">
      <c r="A69" s="5" t="s">
        <v>219</v>
      </c>
      <c r="B69" s="5" t="s">
        <v>220</v>
      </c>
      <c r="C69" s="5" t="s">
        <v>15</v>
      </c>
      <c r="D69" s="5" t="s">
        <v>16</v>
      </c>
      <c r="E69" s="5" t="s">
        <v>160</v>
      </c>
      <c r="F69" s="5" t="s">
        <v>161</v>
      </c>
      <c r="G69" s="5" t="s">
        <v>221</v>
      </c>
      <c r="H69" s="6">
        <v>58.32</v>
      </c>
      <c r="I69" s="6">
        <v>77.7</v>
      </c>
      <c r="J69" s="6">
        <f t="shared" si="1"/>
        <v>69.95</v>
      </c>
      <c r="K69" s="8">
        <v>21</v>
      </c>
      <c r="L69" s="8"/>
    </row>
    <row r="70" ht="18" customHeight="1" spans="1:12">
      <c r="A70" s="5" t="s">
        <v>222</v>
      </c>
      <c r="B70" s="5" t="s">
        <v>223</v>
      </c>
      <c r="C70" s="5" t="s">
        <v>15</v>
      </c>
      <c r="D70" s="5" t="s">
        <v>16</v>
      </c>
      <c r="E70" s="5" t="s">
        <v>160</v>
      </c>
      <c r="F70" s="5" t="s">
        <v>161</v>
      </c>
      <c r="G70" s="5" t="s">
        <v>224</v>
      </c>
      <c r="H70" s="6">
        <v>57.75</v>
      </c>
      <c r="I70" s="6">
        <v>77.5</v>
      </c>
      <c r="J70" s="6">
        <f t="shared" si="1"/>
        <v>69.6</v>
      </c>
      <c r="K70" s="8">
        <v>22</v>
      </c>
      <c r="L70" s="8"/>
    </row>
    <row r="71" ht="18" customHeight="1" spans="1:12">
      <c r="A71" s="5" t="s">
        <v>225</v>
      </c>
      <c r="B71" s="5" t="s">
        <v>226</v>
      </c>
      <c r="C71" s="5" t="s">
        <v>15</v>
      </c>
      <c r="D71" s="5" t="s">
        <v>16</v>
      </c>
      <c r="E71" s="5" t="s">
        <v>160</v>
      </c>
      <c r="F71" s="5" t="s">
        <v>161</v>
      </c>
      <c r="G71" s="5" t="s">
        <v>227</v>
      </c>
      <c r="H71" s="6">
        <v>58.03</v>
      </c>
      <c r="I71" s="6">
        <v>76.7</v>
      </c>
      <c r="J71" s="6">
        <f t="shared" si="1"/>
        <v>69.23</v>
      </c>
      <c r="K71" s="8">
        <v>23</v>
      </c>
      <c r="L71" s="8"/>
    </row>
    <row r="72" ht="18" customHeight="1" spans="1:12">
      <c r="A72" s="5" t="s">
        <v>228</v>
      </c>
      <c r="B72" s="5" t="s">
        <v>229</v>
      </c>
      <c r="C72" s="5" t="s">
        <v>15</v>
      </c>
      <c r="D72" s="5" t="s">
        <v>16</v>
      </c>
      <c r="E72" s="5" t="s">
        <v>160</v>
      </c>
      <c r="F72" s="5" t="s">
        <v>161</v>
      </c>
      <c r="G72" s="5" t="s">
        <v>230</v>
      </c>
      <c r="H72" s="6">
        <v>56.68</v>
      </c>
      <c r="I72" s="6">
        <v>77.6</v>
      </c>
      <c r="J72" s="6">
        <f t="shared" si="1"/>
        <v>69.23</v>
      </c>
      <c r="K72" s="8">
        <v>23</v>
      </c>
      <c r="L72" s="8"/>
    </row>
    <row r="73" ht="18" customHeight="1" spans="1:12">
      <c r="A73" s="5" t="s">
        <v>231</v>
      </c>
      <c r="B73" s="5" t="s">
        <v>232</v>
      </c>
      <c r="C73" s="5" t="s">
        <v>15</v>
      </c>
      <c r="D73" s="5" t="s">
        <v>16</v>
      </c>
      <c r="E73" s="5" t="s">
        <v>160</v>
      </c>
      <c r="F73" s="5" t="s">
        <v>161</v>
      </c>
      <c r="G73" s="5" t="s">
        <v>233</v>
      </c>
      <c r="H73" s="6">
        <v>56.06</v>
      </c>
      <c r="I73" s="6">
        <v>77.8</v>
      </c>
      <c r="J73" s="6">
        <f t="shared" si="1"/>
        <v>69.1</v>
      </c>
      <c r="K73" s="8">
        <v>25</v>
      </c>
      <c r="L73" s="8"/>
    </row>
    <row r="74" ht="18" customHeight="1" spans="1:12">
      <c r="A74" s="5" t="s">
        <v>234</v>
      </c>
      <c r="B74" s="5" t="s">
        <v>235</v>
      </c>
      <c r="C74" s="5" t="s">
        <v>15</v>
      </c>
      <c r="D74" s="5" t="s">
        <v>16</v>
      </c>
      <c r="E74" s="5" t="s">
        <v>160</v>
      </c>
      <c r="F74" s="5" t="s">
        <v>161</v>
      </c>
      <c r="G74" s="5" t="s">
        <v>236</v>
      </c>
      <c r="H74" s="6">
        <v>58.02</v>
      </c>
      <c r="I74" s="6">
        <v>75.8</v>
      </c>
      <c r="J74" s="6">
        <f t="shared" si="1"/>
        <v>68.69</v>
      </c>
      <c r="K74" s="8">
        <v>26</v>
      </c>
      <c r="L74" s="8"/>
    </row>
    <row r="75" ht="18" customHeight="1" spans="1:12">
      <c r="A75" s="5" t="s">
        <v>237</v>
      </c>
      <c r="B75" s="5" t="s">
        <v>238</v>
      </c>
      <c r="C75" s="5" t="s">
        <v>15</v>
      </c>
      <c r="D75" s="5" t="s">
        <v>16</v>
      </c>
      <c r="E75" s="5" t="s">
        <v>160</v>
      </c>
      <c r="F75" s="5" t="s">
        <v>161</v>
      </c>
      <c r="G75" s="5" t="s">
        <v>239</v>
      </c>
      <c r="H75" s="6">
        <v>54.96</v>
      </c>
      <c r="I75" s="6">
        <v>76.9</v>
      </c>
      <c r="J75" s="6">
        <f t="shared" si="1"/>
        <v>68.12</v>
      </c>
      <c r="K75" s="8">
        <v>27</v>
      </c>
      <c r="L75" s="8"/>
    </row>
    <row r="76" ht="18" customHeight="1" spans="1:12">
      <c r="A76" s="5" t="s">
        <v>240</v>
      </c>
      <c r="B76" s="5" t="s">
        <v>241</v>
      </c>
      <c r="C76" s="5" t="s">
        <v>15</v>
      </c>
      <c r="D76" s="5" t="s">
        <v>16</v>
      </c>
      <c r="E76" s="5" t="s">
        <v>160</v>
      </c>
      <c r="F76" s="5" t="s">
        <v>161</v>
      </c>
      <c r="G76" s="5" t="s">
        <v>242</v>
      </c>
      <c r="H76" s="6">
        <v>52.71</v>
      </c>
      <c r="I76" s="6">
        <v>77.6</v>
      </c>
      <c r="J76" s="6">
        <f t="shared" si="1"/>
        <v>67.64</v>
      </c>
      <c r="K76" s="8">
        <v>28</v>
      </c>
      <c r="L76" s="8"/>
    </row>
    <row r="77" ht="18" customHeight="1" spans="1:12">
      <c r="A77" s="5" t="s">
        <v>243</v>
      </c>
      <c r="B77" s="5" t="s">
        <v>244</v>
      </c>
      <c r="C77" s="5" t="s">
        <v>15</v>
      </c>
      <c r="D77" s="5" t="s">
        <v>16</v>
      </c>
      <c r="E77" s="5" t="s">
        <v>160</v>
      </c>
      <c r="F77" s="5" t="s">
        <v>161</v>
      </c>
      <c r="G77" s="5" t="s">
        <v>245</v>
      </c>
      <c r="H77" s="6">
        <v>47.45</v>
      </c>
      <c r="I77" s="6">
        <v>76.4</v>
      </c>
      <c r="J77" s="6">
        <f t="shared" si="1"/>
        <v>64.82</v>
      </c>
      <c r="K77" s="8">
        <v>29</v>
      </c>
      <c r="L77" s="8"/>
    </row>
    <row r="78" ht="18" customHeight="1" spans="1:12">
      <c r="A78" s="5" t="s">
        <v>246</v>
      </c>
      <c r="B78" s="5" t="s">
        <v>247</v>
      </c>
      <c r="C78" s="5" t="s">
        <v>15</v>
      </c>
      <c r="D78" s="5" t="s">
        <v>16</v>
      </c>
      <c r="E78" s="5" t="s">
        <v>160</v>
      </c>
      <c r="F78" s="5" t="s">
        <v>161</v>
      </c>
      <c r="G78" s="5" t="s">
        <v>248</v>
      </c>
      <c r="H78" s="6">
        <v>70.61</v>
      </c>
      <c r="I78" s="6" t="s">
        <v>140</v>
      </c>
      <c r="J78" s="6">
        <f>ROUND(H78*0.4,2)</f>
        <v>28.24</v>
      </c>
      <c r="K78" s="8">
        <v>30</v>
      </c>
      <c r="L78" s="6" t="s">
        <v>140</v>
      </c>
    </row>
    <row r="79" ht="18" customHeight="1" spans="1:12">
      <c r="A79" s="5" t="s">
        <v>249</v>
      </c>
      <c r="B79" s="5" t="s">
        <v>250</v>
      </c>
      <c r="C79" s="5" t="s">
        <v>15</v>
      </c>
      <c r="D79" s="5" t="s">
        <v>16</v>
      </c>
      <c r="E79" s="5" t="s">
        <v>160</v>
      </c>
      <c r="F79" s="5" t="s">
        <v>161</v>
      </c>
      <c r="G79" s="5" t="s">
        <v>251</v>
      </c>
      <c r="H79" s="6">
        <v>49.24</v>
      </c>
      <c r="I79" s="6" t="s">
        <v>140</v>
      </c>
      <c r="J79" s="6">
        <f>ROUND(H79*0.4,2)</f>
        <v>19.7</v>
      </c>
      <c r="K79" s="8">
        <v>31</v>
      </c>
      <c r="L79" s="6" t="s">
        <v>140</v>
      </c>
    </row>
    <row r="80" ht="18" customHeight="1" spans="1:12">
      <c r="A80" s="5" t="s">
        <v>252</v>
      </c>
      <c r="B80" s="5" t="s">
        <v>253</v>
      </c>
      <c r="C80" s="5" t="s">
        <v>15</v>
      </c>
      <c r="D80" s="5" t="s">
        <v>16</v>
      </c>
      <c r="E80" s="5" t="s">
        <v>254</v>
      </c>
      <c r="F80" s="5" t="s">
        <v>255</v>
      </c>
      <c r="G80" s="5" t="s">
        <v>256</v>
      </c>
      <c r="H80" s="6">
        <v>66.74</v>
      </c>
      <c r="I80" s="6">
        <v>83.42</v>
      </c>
      <c r="J80" s="6">
        <f>ROUND(H80*0.4+I80*0.6,2)</f>
        <v>76.75</v>
      </c>
      <c r="K80" s="8">
        <v>1</v>
      </c>
      <c r="L80" s="8"/>
    </row>
    <row r="81" ht="18" customHeight="1" spans="1:12">
      <c r="A81" s="5" t="s">
        <v>257</v>
      </c>
      <c r="B81" s="5" t="s">
        <v>258</v>
      </c>
      <c r="C81" s="5" t="s">
        <v>15</v>
      </c>
      <c r="D81" s="5" t="s">
        <v>16</v>
      </c>
      <c r="E81" s="5" t="s">
        <v>254</v>
      </c>
      <c r="F81" s="5" t="s">
        <v>255</v>
      </c>
      <c r="G81" s="5" t="s">
        <v>259</v>
      </c>
      <c r="H81" s="6">
        <v>65.26</v>
      </c>
      <c r="I81" s="6">
        <v>82.1</v>
      </c>
      <c r="J81" s="6">
        <f>ROUND(H81*0.4+I81*0.6,2)</f>
        <v>75.36</v>
      </c>
      <c r="K81" s="8">
        <v>2</v>
      </c>
      <c r="L81" s="8"/>
    </row>
    <row r="82" ht="18" customHeight="1" spans="1:12">
      <c r="A82" s="5" t="s">
        <v>260</v>
      </c>
      <c r="B82" s="5" t="s">
        <v>261</v>
      </c>
      <c r="C82" s="5" t="s">
        <v>15</v>
      </c>
      <c r="D82" s="5" t="s">
        <v>16</v>
      </c>
      <c r="E82" s="5" t="s">
        <v>254</v>
      </c>
      <c r="F82" s="5" t="s">
        <v>255</v>
      </c>
      <c r="G82" s="5" t="s">
        <v>262</v>
      </c>
      <c r="H82" s="6">
        <v>61.02</v>
      </c>
      <c r="I82" s="6">
        <v>83.42</v>
      </c>
      <c r="J82" s="6">
        <f>ROUND(H82*0.4+I82*0.6,2)</f>
        <v>74.46</v>
      </c>
      <c r="K82" s="8">
        <v>3</v>
      </c>
      <c r="L82" s="8"/>
    </row>
    <row r="83" ht="18" customHeight="1" spans="1:12">
      <c r="A83" s="5" t="s">
        <v>263</v>
      </c>
      <c r="B83" s="5" t="s">
        <v>264</v>
      </c>
      <c r="C83" s="5" t="s">
        <v>15</v>
      </c>
      <c r="D83" s="5" t="s">
        <v>16</v>
      </c>
      <c r="E83" s="5" t="s">
        <v>254</v>
      </c>
      <c r="F83" s="5" t="s">
        <v>255</v>
      </c>
      <c r="G83" s="5" t="s">
        <v>265</v>
      </c>
      <c r="H83" s="6">
        <v>61.51</v>
      </c>
      <c r="I83" s="6">
        <v>77.98</v>
      </c>
      <c r="J83" s="6">
        <f>ROUND(H83*0.4+I83*0.6,2)</f>
        <v>71.39</v>
      </c>
      <c r="K83" s="8">
        <v>4</v>
      </c>
      <c r="L83" s="8"/>
    </row>
    <row r="84" ht="18" customHeight="1" spans="1:12">
      <c r="A84" s="5" t="s">
        <v>266</v>
      </c>
      <c r="B84" s="5" t="s">
        <v>267</v>
      </c>
      <c r="C84" s="5" t="s">
        <v>15</v>
      </c>
      <c r="D84" s="5" t="s">
        <v>16</v>
      </c>
      <c r="E84" s="5" t="s">
        <v>254</v>
      </c>
      <c r="F84" s="5" t="s">
        <v>255</v>
      </c>
      <c r="G84" s="5" t="s">
        <v>268</v>
      </c>
      <c r="H84" s="6">
        <v>70.47</v>
      </c>
      <c r="I84" s="6" t="s">
        <v>140</v>
      </c>
      <c r="J84" s="6">
        <f>ROUND(H84*0.4,2)</f>
        <v>28.19</v>
      </c>
      <c r="K84" s="8">
        <v>5</v>
      </c>
      <c r="L84" s="6" t="s">
        <v>140</v>
      </c>
    </row>
    <row r="85" ht="18" customHeight="1" spans="1:12">
      <c r="A85" s="5" t="s">
        <v>269</v>
      </c>
      <c r="B85" s="5" t="s">
        <v>270</v>
      </c>
      <c r="C85" s="5" t="s">
        <v>15</v>
      </c>
      <c r="D85" s="5" t="s">
        <v>16</v>
      </c>
      <c r="E85" s="5" t="s">
        <v>254</v>
      </c>
      <c r="F85" s="5" t="s">
        <v>255</v>
      </c>
      <c r="G85" s="5" t="s">
        <v>271</v>
      </c>
      <c r="H85" s="6">
        <v>69.5</v>
      </c>
      <c r="I85" s="6" t="s">
        <v>140</v>
      </c>
      <c r="J85" s="6">
        <f>ROUND(H85*0.4,2)</f>
        <v>27.8</v>
      </c>
      <c r="K85" s="8">
        <v>6</v>
      </c>
      <c r="L85" s="6" t="s">
        <v>140</v>
      </c>
    </row>
    <row r="86" ht="18" customHeight="1" spans="1:12">
      <c r="A86" s="5" t="s">
        <v>272</v>
      </c>
      <c r="B86" s="5" t="s">
        <v>273</v>
      </c>
      <c r="C86" s="5" t="s">
        <v>150</v>
      </c>
      <c r="D86" s="5" t="s">
        <v>16</v>
      </c>
      <c r="E86" s="5" t="s">
        <v>274</v>
      </c>
      <c r="F86" s="5" t="s">
        <v>275</v>
      </c>
      <c r="G86" s="5" t="s">
        <v>276</v>
      </c>
      <c r="H86" s="6">
        <v>77.57</v>
      </c>
      <c r="I86" s="6">
        <v>78.6</v>
      </c>
      <c r="J86" s="6">
        <f t="shared" ref="J86:J97" si="2">ROUND(H86*0.4+I86*0.6,2)</f>
        <v>78.19</v>
      </c>
      <c r="K86" s="8">
        <v>1</v>
      </c>
      <c r="L86" s="8"/>
    </row>
    <row r="87" ht="18" customHeight="1" spans="1:12">
      <c r="A87" s="5" t="s">
        <v>277</v>
      </c>
      <c r="B87" s="5" t="s">
        <v>278</v>
      </c>
      <c r="C87" s="5" t="s">
        <v>15</v>
      </c>
      <c r="D87" s="5" t="s">
        <v>16</v>
      </c>
      <c r="E87" s="5" t="s">
        <v>274</v>
      </c>
      <c r="F87" s="5" t="s">
        <v>275</v>
      </c>
      <c r="G87" s="5" t="s">
        <v>279</v>
      </c>
      <c r="H87" s="6">
        <v>71.2</v>
      </c>
      <c r="I87" s="6">
        <v>79.2</v>
      </c>
      <c r="J87" s="6">
        <f t="shared" si="2"/>
        <v>76</v>
      </c>
      <c r="K87" s="8">
        <v>2</v>
      </c>
      <c r="L87" s="8"/>
    </row>
    <row r="88" ht="18" customHeight="1" spans="1:12">
      <c r="A88" s="5" t="s">
        <v>280</v>
      </c>
      <c r="B88" s="5" t="s">
        <v>281</v>
      </c>
      <c r="C88" s="5" t="s">
        <v>15</v>
      </c>
      <c r="D88" s="5" t="s">
        <v>16</v>
      </c>
      <c r="E88" s="5" t="s">
        <v>274</v>
      </c>
      <c r="F88" s="5" t="s">
        <v>275</v>
      </c>
      <c r="G88" s="5" t="s">
        <v>282</v>
      </c>
      <c r="H88" s="6">
        <v>63.15</v>
      </c>
      <c r="I88" s="6">
        <v>84.3</v>
      </c>
      <c r="J88" s="6">
        <f t="shared" si="2"/>
        <v>75.84</v>
      </c>
      <c r="K88" s="8">
        <v>3</v>
      </c>
      <c r="L88" s="8"/>
    </row>
    <row r="89" ht="18" customHeight="1" spans="1:12">
      <c r="A89" s="5" t="s">
        <v>283</v>
      </c>
      <c r="B89" s="5" t="s">
        <v>284</v>
      </c>
      <c r="C89" s="5" t="s">
        <v>15</v>
      </c>
      <c r="D89" s="5" t="s">
        <v>16</v>
      </c>
      <c r="E89" s="5" t="s">
        <v>274</v>
      </c>
      <c r="F89" s="5" t="s">
        <v>275</v>
      </c>
      <c r="G89" s="5" t="s">
        <v>285</v>
      </c>
      <c r="H89" s="6">
        <v>61.64</v>
      </c>
      <c r="I89" s="6">
        <v>78.4</v>
      </c>
      <c r="J89" s="6">
        <f t="shared" si="2"/>
        <v>71.7</v>
      </c>
      <c r="K89" s="8">
        <v>4</v>
      </c>
      <c r="L89" s="8"/>
    </row>
    <row r="90" ht="18" customHeight="1" spans="1:12">
      <c r="A90" s="5" t="s">
        <v>286</v>
      </c>
      <c r="B90" s="5" t="s">
        <v>287</v>
      </c>
      <c r="C90" s="5" t="s">
        <v>15</v>
      </c>
      <c r="D90" s="5" t="s">
        <v>16</v>
      </c>
      <c r="E90" s="5" t="s">
        <v>274</v>
      </c>
      <c r="F90" s="5" t="s">
        <v>275</v>
      </c>
      <c r="G90" s="5" t="s">
        <v>288</v>
      </c>
      <c r="H90" s="6">
        <v>62.79</v>
      </c>
      <c r="I90" s="6">
        <v>76.6</v>
      </c>
      <c r="J90" s="6">
        <f t="shared" si="2"/>
        <v>71.08</v>
      </c>
      <c r="K90" s="8">
        <v>5</v>
      </c>
      <c r="L90" s="8"/>
    </row>
    <row r="91" ht="18" customHeight="1" spans="1:12">
      <c r="A91" s="5" t="s">
        <v>289</v>
      </c>
      <c r="B91" s="5" t="s">
        <v>290</v>
      </c>
      <c r="C91" s="5" t="s">
        <v>15</v>
      </c>
      <c r="D91" s="5" t="s">
        <v>16</v>
      </c>
      <c r="E91" s="5" t="s">
        <v>274</v>
      </c>
      <c r="F91" s="5" t="s">
        <v>275</v>
      </c>
      <c r="G91" s="5" t="s">
        <v>291</v>
      </c>
      <c r="H91" s="6">
        <v>56.12</v>
      </c>
      <c r="I91" s="6">
        <v>80.3</v>
      </c>
      <c r="J91" s="6">
        <f t="shared" si="2"/>
        <v>70.63</v>
      </c>
      <c r="K91" s="8">
        <v>6</v>
      </c>
      <c r="L91" s="8"/>
    </row>
    <row r="92" ht="18" customHeight="1" spans="1:12">
      <c r="A92" s="5" t="s">
        <v>292</v>
      </c>
      <c r="B92" s="5" t="s">
        <v>293</v>
      </c>
      <c r="C92" s="5" t="s">
        <v>15</v>
      </c>
      <c r="D92" s="5" t="s">
        <v>16</v>
      </c>
      <c r="E92" s="5" t="s">
        <v>274</v>
      </c>
      <c r="F92" s="5" t="s">
        <v>275</v>
      </c>
      <c r="G92" s="5" t="s">
        <v>294</v>
      </c>
      <c r="H92" s="6">
        <v>63.35</v>
      </c>
      <c r="I92" s="6">
        <v>74.4</v>
      </c>
      <c r="J92" s="6">
        <f t="shared" si="2"/>
        <v>69.98</v>
      </c>
      <c r="K92" s="8">
        <v>7</v>
      </c>
      <c r="L92" s="8"/>
    </row>
    <row r="93" ht="18" customHeight="1" spans="1:12">
      <c r="A93" s="5" t="s">
        <v>295</v>
      </c>
      <c r="B93" s="5" t="s">
        <v>296</v>
      </c>
      <c r="C93" s="5" t="s">
        <v>15</v>
      </c>
      <c r="D93" s="5" t="s">
        <v>16</v>
      </c>
      <c r="E93" s="5" t="s">
        <v>274</v>
      </c>
      <c r="F93" s="5" t="s">
        <v>275</v>
      </c>
      <c r="G93" s="5" t="s">
        <v>297</v>
      </c>
      <c r="H93" s="6">
        <v>55.82</v>
      </c>
      <c r="I93" s="6">
        <v>78.6</v>
      </c>
      <c r="J93" s="6">
        <f t="shared" si="2"/>
        <v>69.49</v>
      </c>
      <c r="K93" s="8">
        <v>8</v>
      </c>
      <c r="L93" s="8"/>
    </row>
    <row r="94" ht="18" customHeight="1" spans="1:12">
      <c r="A94" s="5" t="s">
        <v>298</v>
      </c>
      <c r="B94" s="5" t="s">
        <v>299</v>
      </c>
      <c r="C94" s="5" t="s">
        <v>15</v>
      </c>
      <c r="D94" s="5" t="s">
        <v>16</v>
      </c>
      <c r="E94" s="5" t="s">
        <v>274</v>
      </c>
      <c r="F94" s="5" t="s">
        <v>275</v>
      </c>
      <c r="G94" s="5" t="s">
        <v>300</v>
      </c>
      <c r="H94" s="6">
        <v>54.4</v>
      </c>
      <c r="I94" s="6">
        <v>78</v>
      </c>
      <c r="J94" s="6">
        <f t="shared" si="2"/>
        <v>68.56</v>
      </c>
      <c r="K94" s="8">
        <v>9</v>
      </c>
      <c r="L94" s="8"/>
    </row>
    <row r="95" ht="18" customHeight="1" spans="1:12">
      <c r="A95" s="5" t="s">
        <v>301</v>
      </c>
      <c r="B95" s="5" t="s">
        <v>302</v>
      </c>
      <c r="C95" s="5" t="s">
        <v>15</v>
      </c>
      <c r="D95" s="5" t="s">
        <v>16</v>
      </c>
      <c r="E95" s="5" t="s">
        <v>274</v>
      </c>
      <c r="F95" s="5" t="s">
        <v>275</v>
      </c>
      <c r="G95" s="5" t="s">
        <v>303</v>
      </c>
      <c r="H95" s="6">
        <v>58.49</v>
      </c>
      <c r="I95" s="6">
        <v>73</v>
      </c>
      <c r="J95" s="6">
        <f t="shared" si="2"/>
        <v>67.2</v>
      </c>
      <c r="K95" s="8">
        <v>10</v>
      </c>
      <c r="L95" s="8"/>
    </row>
    <row r="96" ht="18" customHeight="1" spans="1:12">
      <c r="A96" s="5" t="s">
        <v>304</v>
      </c>
      <c r="B96" s="5" t="s">
        <v>305</v>
      </c>
      <c r="C96" s="5" t="s">
        <v>15</v>
      </c>
      <c r="D96" s="5" t="s">
        <v>16</v>
      </c>
      <c r="E96" s="5" t="s">
        <v>274</v>
      </c>
      <c r="F96" s="5" t="s">
        <v>275</v>
      </c>
      <c r="G96" s="5" t="s">
        <v>306</v>
      </c>
      <c r="H96" s="6">
        <v>58.52</v>
      </c>
      <c r="I96" s="6">
        <v>72.2</v>
      </c>
      <c r="J96" s="6">
        <f t="shared" si="2"/>
        <v>66.73</v>
      </c>
      <c r="K96" s="8">
        <v>11</v>
      </c>
      <c r="L96" s="8"/>
    </row>
    <row r="97" ht="18" customHeight="1" spans="1:12">
      <c r="A97" s="5" t="s">
        <v>307</v>
      </c>
      <c r="B97" s="5" t="s">
        <v>308</v>
      </c>
      <c r="C97" s="5" t="s">
        <v>15</v>
      </c>
      <c r="D97" s="5" t="s">
        <v>16</v>
      </c>
      <c r="E97" s="5" t="s">
        <v>274</v>
      </c>
      <c r="F97" s="5" t="s">
        <v>275</v>
      </c>
      <c r="G97" s="5" t="s">
        <v>309</v>
      </c>
      <c r="H97" s="6">
        <v>55.35</v>
      </c>
      <c r="I97" s="6">
        <v>73.8</v>
      </c>
      <c r="J97" s="6">
        <f t="shared" si="2"/>
        <v>66.42</v>
      </c>
      <c r="K97" s="8">
        <v>12</v>
      </c>
      <c r="L97" s="8"/>
    </row>
    <row r="98" ht="18" customHeight="1" spans="1:12">
      <c r="A98" s="5" t="s">
        <v>310</v>
      </c>
      <c r="B98" s="5" t="s">
        <v>311</v>
      </c>
      <c r="C98" s="5" t="s">
        <v>15</v>
      </c>
      <c r="D98" s="5" t="s">
        <v>16</v>
      </c>
      <c r="E98" s="5" t="s">
        <v>274</v>
      </c>
      <c r="F98" s="5" t="s">
        <v>275</v>
      </c>
      <c r="G98" s="5" t="s">
        <v>312</v>
      </c>
      <c r="H98" s="6">
        <v>57.24</v>
      </c>
      <c r="I98" s="6" t="s">
        <v>140</v>
      </c>
      <c r="J98" s="6">
        <f>ROUND(H98*0.4,2)</f>
        <v>22.9</v>
      </c>
      <c r="K98" s="8">
        <v>13</v>
      </c>
      <c r="L98" s="6" t="s">
        <v>140</v>
      </c>
    </row>
    <row r="99" ht="18" customHeight="1" spans="1:12">
      <c r="A99" s="5" t="s">
        <v>313</v>
      </c>
      <c r="B99" s="5" t="s">
        <v>314</v>
      </c>
      <c r="C99" s="5" t="s">
        <v>15</v>
      </c>
      <c r="D99" s="5" t="s">
        <v>16</v>
      </c>
      <c r="E99" s="5" t="s">
        <v>274</v>
      </c>
      <c r="F99" s="5" t="s">
        <v>275</v>
      </c>
      <c r="G99" s="5" t="s">
        <v>315</v>
      </c>
      <c r="H99" s="6">
        <v>55.21</v>
      </c>
      <c r="I99" s="6" t="s">
        <v>140</v>
      </c>
      <c r="J99" s="6">
        <f>ROUND(H99*0.4,2)</f>
        <v>22.08</v>
      </c>
      <c r="K99" s="8">
        <v>14</v>
      </c>
      <c r="L99" s="6" t="s">
        <v>140</v>
      </c>
    </row>
    <row r="100" ht="18" customHeight="1" spans="1:12">
      <c r="A100" s="5" t="s">
        <v>316</v>
      </c>
      <c r="B100" s="5" t="s">
        <v>317</v>
      </c>
      <c r="C100" s="5" t="s">
        <v>150</v>
      </c>
      <c r="D100" s="5" t="s">
        <v>16</v>
      </c>
      <c r="E100" s="5" t="s">
        <v>318</v>
      </c>
      <c r="F100" s="5" t="s">
        <v>319</v>
      </c>
      <c r="G100" s="5" t="s">
        <v>320</v>
      </c>
      <c r="H100" s="6">
        <v>61.07</v>
      </c>
      <c r="I100" s="6">
        <v>79.9</v>
      </c>
      <c r="J100" s="6">
        <f>ROUND(H100*0.4+I100*0.6,2)</f>
        <v>72.37</v>
      </c>
      <c r="K100" s="8">
        <v>1</v>
      </c>
      <c r="L100" s="8"/>
    </row>
    <row r="101" ht="18" customHeight="1" spans="1:12">
      <c r="A101" s="5" t="s">
        <v>321</v>
      </c>
      <c r="B101" s="5" t="s">
        <v>322</v>
      </c>
      <c r="C101" s="5" t="s">
        <v>150</v>
      </c>
      <c r="D101" s="5" t="s">
        <v>16</v>
      </c>
      <c r="E101" s="5" t="s">
        <v>318</v>
      </c>
      <c r="F101" s="5" t="s">
        <v>319</v>
      </c>
      <c r="G101" s="5" t="s">
        <v>323</v>
      </c>
      <c r="H101" s="6">
        <v>58.84</v>
      </c>
      <c r="I101" s="6">
        <v>79.6</v>
      </c>
      <c r="J101" s="6">
        <f>ROUND(H101*0.4+I101*0.6,2)</f>
        <v>71.3</v>
      </c>
      <c r="K101" s="8">
        <v>2</v>
      </c>
      <c r="L101" s="8"/>
    </row>
    <row r="102" ht="18" customHeight="1" spans="1:12">
      <c r="A102" s="5" t="s">
        <v>324</v>
      </c>
      <c r="B102" s="5" t="s">
        <v>325</v>
      </c>
      <c r="C102" s="5" t="s">
        <v>150</v>
      </c>
      <c r="D102" s="5" t="s">
        <v>16</v>
      </c>
      <c r="E102" s="5" t="s">
        <v>318</v>
      </c>
      <c r="F102" s="5" t="s">
        <v>319</v>
      </c>
      <c r="G102" s="5" t="s">
        <v>326</v>
      </c>
      <c r="H102" s="6">
        <v>54.69</v>
      </c>
      <c r="I102" s="6">
        <v>80.8</v>
      </c>
      <c r="J102" s="6">
        <f>ROUND(H102*0.4+I102*0.6,2)</f>
        <v>70.36</v>
      </c>
      <c r="K102" s="8">
        <v>3</v>
      </c>
      <c r="L102" s="8"/>
    </row>
    <row r="103" ht="18" customHeight="1" spans="1:12">
      <c r="A103" s="5" t="s">
        <v>327</v>
      </c>
      <c r="B103" s="5" t="s">
        <v>328</v>
      </c>
      <c r="C103" s="5" t="s">
        <v>15</v>
      </c>
      <c r="D103" s="5" t="s">
        <v>16</v>
      </c>
      <c r="E103" s="5" t="s">
        <v>318</v>
      </c>
      <c r="F103" s="5" t="s">
        <v>319</v>
      </c>
      <c r="G103" s="5" t="s">
        <v>329</v>
      </c>
      <c r="H103" s="6">
        <v>54.83</v>
      </c>
      <c r="I103" s="6">
        <v>76.2</v>
      </c>
      <c r="J103" s="6">
        <f>ROUND(H103*0.4+I103*0.6,2)</f>
        <v>67.65</v>
      </c>
      <c r="K103" s="8">
        <v>4</v>
      </c>
      <c r="L103" s="8"/>
    </row>
    <row r="104" ht="18" customHeight="1" spans="1:12">
      <c r="A104" s="5" t="s">
        <v>330</v>
      </c>
      <c r="B104" s="5" t="s">
        <v>331</v>
      </c>
      <c r="C104" s="5" t="s">
        <v>15</v>
      </c>
      <c r="D104" s="5" t="s">
        <v>16</v>
      </c>
      <c r="E104" s="5" t="s">
        <v>318</v>
      </c>
      <c r="F104" s="5" t="s">
        <v>319</v>
      </c>
      <c r="G104" s="5" t="s">
        <v>332</v>
      </c>
      <c r="H104" s="6">
        <v>55.73</v>
      </c>
      <c r="I104" s="6" t="s">
        <v>140</v>
      </c>
      <c r="J104" s="6">
        <f>ROUND(H104*0.4,2)</f>
        <v>22.29</v>
      </c>
      <c r="K104" s="8">
        <v>5</v>
      </c>
      <c r="L104" s="6" t="s">
        <v>140</v>
      </c>
    </row>
    <row r="105" ht="18" customHeight="1" spans="1:12">
      <c r="A105" s="5" t="s">
        <v>333</v>
      </c>
      <c r="B105" s="5" t="s">
        <v>334</v>
      </c>
      <c r="C105" s="5" t="s">
        <v>15</v>
      </c>
      <c r="D105" s="5" t="s">
        <v>16</v>
      </c>
      <c r="E105" s="5" t="s">
        <v>335</v>
      </c>
      <c r="F105" s="5" t="s">
        <v>336</v>
      </c>
      <c r="G105" s="5" t="s">
        <v>337</v>
      </c>
      <c r="H105" s="6">
        <v>77.53</v>
      </c>
      <c r="I105" s="6">
        <v>81.7</v>
      </c>
      <c r="J105" s="6">
        <f t="shared" ref="J105:J111" si="3">ROUND(H105*0.4+I105*0.6,2)</f>
        <v>80.03</v>
      </c>
      <c r="K105" s="8">
        <v>1</v>
      </c>
      <c r="L105" s="8"/>
    </row>
    <row r="106" ht="18" customHeight="1" spans="1:12">
      <c r="A106" s="5" t="s">
        <v>338</v>
      </c>
      <c r="B106" s="5" t="s">
        <v>339</v>
      </c>
      <c r="C106" s="5" t="s">
        <v>15</v>
      </c>
      <c r="D106" s="5" t="s">
        <v>16</v>
      </c>
      <c r="E106" s="5" t="s">
        <v>335</v>
      </c>
      <c r="F106" s="5" t="s">
        <v>336</v>
      </c>
      <c r="G106" s="5" t="s">
        <v>340</v>
      </c>
      <c r="H106" s="6">
        <v>77.16</v>
      </c>
      <c r="I106" s="6">
        <v>79.7</v>
      </c>
      <c r="J106" s="6">
        <f t="shared" si="3"/>
        <v>78.68</v>
      </c>
      <c r="K106" s="8">
        <v>2</v>
      </c>
      <c r="L106" s="8"/>
    </row>
    <row r="107" ht="18" customHeight="1" spans="1:12">
      <c r="A107" s="5" t="s">
        <v>341</v>
      </c>
      <c r="B107" s="5" t="s">
        <v>342</v>
      </c>
      <c r="C107" s="5" t="s">
        <v>15</v>
      </c>
      <c r="D107" s="5" t="s">
        <v>16</v>
      </c>
      <c r="E107" s="5" t="s">
        <v>335</v>
      </c>
      <c r="F107" s="5" t="s">
        <v>336</v>
      </c>
      <c r="G107" s="5" t="s">
        <v>343</v>
      </c>
      <c r="H107" s="6">
        <v>66.4</v>
      </c>
      <c r="I107" s="6">
        <v>82</v>
      </c>
      <c r="J107" s="6">
        <f t="shared" si="3"/>
        <v>75.76</v>
      </c>
      <c r="K107" s="8">
        <v>3</v>
      </c>
      <c r="L107" s="8"/>
    </row>
    <row r="108" ht="18" customHeight="1" spans="1:12">
      <c r="A108" s="5" t="s">
        <v>344</v>
      </c>
      <c r="B108" s="5" t="s">
        <v>345</v>
      </c>
      <c r="C108" s="5" t="s">
        <v>150</v>
      </c>
      <c r="D108" s="5" t="s">
        <v>16</v>
      </c>
      <c r="E108" s="5" t="s">
        <v>335</v>
      </c>
      <c r="F108" s="5" t="s">
        <v>336</v>
      </c>
      <c r="G108" s="5" t="s">
        <v>346</v>
      </c>
      <c r="H108" s="6">
        <v>64.94</v>
      </c>
      <c r="I108" s="6">
        <v>77.3</v>
      </c>
      <c r="J108" s="6">
        <f t="shared" si="3"/>
        <v>72.36</v>
      </c>
      <c r="K108" s="8">
        <v>4</v>
      </c>
      <c r="L108" s="8"/>
    </row>
    <row r="109" ht="18" customHeight="1" spans="1:12">
      <c r="A109" s="5" t="s">
        <v>347</v>
      </c>
      <c r="B109" s="5" t="s">
        <v>348</v>
      </c>
      <c r="C109" s="5" t="s">
        <v>15</v>
      </c>
      <c r="D109" s="5" t="s">
        <v>16</v>
      </c>
      <c r="E109" s="5" t="s">
        <v>349</v>
      </c>
      <c r="F109" s="5" t="s">
        <v>350</v>
      </c>
      <c r="G109" s="5" t="s">
        <v>351</v>
      </c>
      <c r="H109" s="6">
        <v>60.55</v>
      </c>
      <c r="I109" s="6">
        <v>85.48</v>
      </c>
      <c r="J109" s="6">
        <f t="shared" si="3"/>
        <v>75.51</v>
      </c>
      <c r="K109" s="8">
        <v>1</v>
      </c>
      <c r="L109" s="8"/>
    </row>
    <row r="110" ht="18" customHeight="1" spans="1:12">
      <c r="A110" s="5" t="s">
        <v>352</v>
      </c>
      <c r="B110" s="5" t="s">
        <v>353</v>
      </c>
      <c r="C110" s="5" t="s">
        <v>15</v>
      </c>
      <c r="D110" s="5" t="s">
        <v>16</v>
      </c>
      <c r="E110" s="5" t="s">
        <v>354</v>
      </c>
      <c r="F110" s="5" t="s">
        <v>355</v>
      </c>
      <c r="G110" s="5" t="s">
        <v>356</v>
      </c>
      <c r="H110" s="6">
        <v>61.78</v>
      </c>
      <c r="I110" s="6">
        <v>79.72</v>
      </c>
      <c r="J110" s="6">
        <f t="shared" si="3"/>
        <v>72.54</v>
      </c>
      <c r="K110" s="8">
        <v>1</v>
      </c>
      <c r="L110" s="8"/>
    </row>
    <row r="111" ht="18" customHeight="1" spans="1:12">
      <c r="A111" s="5" t="s">
        <v>357</v>
      </c>
      <c r="B111" s="5" t="s">
        <v>358</v>
      </c>
      <c r="C111" s="5" t="s">
        <v>15</v>
      </c>
      <c r="D111" s="5" t="s">
        <v>16</v>
      </c>
      <c r="E111" s="5" t="s">
        <v>354</v>
      </c>
      <c r="F111" s="5" t="s">
        <v>355</v>
      </c>
      <c r="G111" s="5" t="s">
        <v>359</v>
      </c>
      <c r="H111" s="6">
        <v>59.58</v>
      </c>
      <c r="I111" s="6">
        <v>71.06</v>
      </c>
      <c r="J111" s="6">
        <f t="shared" si="3"/>
        <v>66.47</v>
      </c>
      <c r="K111" s="8">
        <v>2</v>
      </c>
      <c r="L111" s="8"/>
    </row>
    <row r="112" ht="18" customHeight="1" spans="1:12">
      <c r="A112" s="5" t="s">
        <v>360</v>
      </c>
      <c r="B112" s="5" t="s">
        <v>361</v>
      </c>
      <c r="C112" s="5" t="s">
        <v>15</v>
      </c>
      <c r="D112" s="5" t="s">
        <v>16</v>
      </c>
      <c r="E112" s="5" t="s">
        <v>354</v>
      </c>
      <c r="F112" s="5" t="s">
        <v>355</v>
      </c>
      <c r="G112" s="5" t="s">
        <v>362</v>
      </c>
      <c r="H112" s="6">
        <v>57.54</v>
      </c>
      <c r="I112" s="6" t="s">
        <v>140</v>
      </c>
      <c r="J112" s="6">
        <f>ROUND(H112*0.4,2)</f>
        <v>23.02</v>
      </c>
      <c r="K112" s="8">
        <v>3</v>
      </c>
      <c r="L112" s="6" t="s">
        <v>140</v>
      </c>
    </row>
    <row r="113" ht="18" customHeight="1" spans="1:12">
      <c r="A113" s="5" t="s">
        <v>363</v>
      </c>
      <c r="B113" s="5" t="s">
        <v>364</v>
      </c>
      <c r="C113" s="5" t="s">
        <v>15</v>
      </c>
      <c r="D113" s="5" t="s">
        <v>16</v>
      </c>
      <c r="E113" s="5" t="s">
        <v>365</v>
      </c>
      <c r="F113" s="5" t="s">
        <v>366</v>
      </c>
      <c r="G113" s="5" t="s">
        <v>367</v>
      </c>
      <c r="H113" s="6">
        <v>58.94</v>
      </c>
      <c r="I113" s="6" t="s">
        <v>140</v>
      </c>
      <c r="J113" s="6">
        <f>ROUND(H113*0.4,2)</f>
        <v>23.58</v>
      </c>
      <c r="K113" s="8">
        <v>1</v>
      </c>
      <c r="L113" s="6" t="s">
        <v>140</v>
      </c>
    </row>
    <row r="114" ht="18" customHeight="1" spans="1:12">
      <c r="A114" s="5" t="s">
        <v>368</v>
      </c>
      <c r="B114" s="5" t="s">
        <v>369</v>
      </c>
      <c r="C114" s="5" t="s">
        <v>15</v>
      </c>
      <c r="D114" s="5" t="s">
        <v>16</v>
      </c>
      <c r="E114" s="5" t="s">
        <v>370</v>
      </c>
      <c r="F114" s="5" t="s">
        <v>371</v>
      </c>
      <c r="G114" s="5" t="s">
        <v>372</v>
      </c>
      <c r="H114" s="6">
        <v>63.99</v>
      </c>
      <c r="I114" s="6">
        <v>82.52</v>
      </c>
      <c r="J114" s="6">
        <f>ROUND(H114*0.4+I114*0.6,2)</f>
        <v>75.11</v>
      </c>
      <c r="K114" s="8">
        <v>1</v>
      </c>
      <c r="L114" s="8"/>
    </row>
    <row r="115" ht="18" customHeight="1" spans="1:12">
      <c r="A115" s="5" t="s">
        <v>373</v>
      </c>
      <c r="B115" s="5" t="s">
        <v>374</v>
      </c>
      <c r="C115" s="5" t="s">
        <v>15</v>
      </c>
      <c r="D115" s="5" t="s">
        <v>16</v>
      </c>
      <c r="E115" s="5" t="s">
        <v>370</v>
      </c>
      <c r="F115" s="5" t="s">
        <v>371</v>
      </c>
      <c r="G115" s="5" t="s">
        <v>375</v>
      </c>
      <c r="H115" s="6">
        <v>57.2</v>
      </c>
      <c r="I115" s="6">
        <v>78.9</v>
      </c>
      <c r="J115" s="6">
        <f>ROUND(H115*0.4+I115*0.6,2)</f>
        <v>70.22</v>
      </c>
      <c r="K115" s="8">
        <v>2</v>
      </c>
      <c r="L115" s="8"/>
    </row>
    <row r="116" ht="18" customHeight="1" spans="1:12">
      <c r="A116" s="5" t="s">
        <v>376</v>
      </c>
      <c r="B116" s="5" t="s">
        <v>377</v>
      </c>
      <c r="C116" s="5" t="s">
        <v>15</v>
      </c>
      <c r="D116" s="5" t="s">
        <v>16</v>
      </c>
      <c r="E116" s="5" t="s">
        <v>370</v>
      </c>
      <c r="F116" s="5" t="s">
        <v>371</v>
      </c>
      <c r="G116" s="5" t="s">
        <v>378</v>
      </c>
      <c r="H116" s="6">
        <v>62.76</v>
      </c>
      <c r="I116" s="6" t="s">
        <v>140</v>
      </c>
      <c r="J116" s="6">
        <f>ROUND(H116*0.4,2)</f>
        <v>25.1</v>
      </c>
      <c r="K116" s="8">
        <v>3</v>
      </c>
      <c r="L116" s="6" t="s">
        <v>140</v>
      </c>
    </row>
    <row r="117" ht="18" customHeight="1" spans="1:12">
      <c r="A117" s="5" t="s">
        <v>379</v>
      </c>
      <c r="B117" s="5" t="s">
        <v>380</v>
      </c>
      <c r="C117" s="5" t="s">
        <v>15</v>
      </c>
      <c r="D117" s="5" t="s">
        <v>16</v>
      </c>
      <c r="E117" s="5" t="s">
        <v>381</v>
      </c>
      <c r="F117" s="5" t="s">
        <v>382</v>
      </c>
      <c r="G117" s="5" t="s">
        <v>383</v>
      </c>
      <c r="H117" s="6">
        <v>63.29</v>
      </c>
      <c r="I117" s="6">
        <v>79.4</v>
      </c>
      <c r="J117" s="6">
        <f>ROUND(H117*0.4+I117*0.6,2)</f>
        <v>72.96</v>
      </c>
      <c r="K117" s="8">
        <v>1</v>
      </c>
      <c r="L117" s="8"/>
    </row>
    <row r="118" ht="18" customHeight="1" spans="1:12">
      <c r="A118" s="5" t="s">
        <v>384</v>
      </c>
      <c r="B118" s="5" t="s">
        <v>385</v>
      </c>
      <c r="C118" s="5" t="s">
        <v>15</v>
      </c>
      <c r="D118" s="5" t="s">
        <v>16</v>
      </c>
      <c r="E118" s="5" t="s">
        <v>381</v>
      </c>
      <c r="F118" s="5" t="s">
        <v>382</v>
      </c>
      <c r="G118" s="5" t="s">
        <v>386</v>
      </c>
      <c r="H118" s="6">
        <v>62.69</v>
      </c>
      <c r="I118" s="6">
        <v>77.6</v>
      </c>
      <c r="J118" s="6">
        <f>ROUND(H118*0.4+I118*0.6,2)</f>
        <v>71.64</v>
      </c>
      <c r="K118" s="8">
        <v>2</v>
      </c>
      <c r="L118" s="8"/>
    </row>
    <row r="119" ht="18" customHeight="1" spans="1:12">
      <c r="A119" s="5" t="s">
        <v>387</v>
      </c>
      <c r="B119" s="5" t="s">
        <v>388</v>
      </c>
      <c r="C119" s="5" t="s">
        <v>15</v>
      </c>
      <c r="D119" s="5" t="s">
        <v>16</v>
      </c>
      <c r="E119" s="5" t="s">
        <v>381</v>
      </c>
      <c r="F119" s="5" t="s">
        <v>382</v>
      </c>
      <c r="G119" s="5" t="s">
        <v>389</v>
      </c>
      <c r="H119" s="6">
        <v>68.8</v>
      </c>
      <c r="I119" s="6" t="s">
        <v>140</v>
      </c>
      <c r="J119" s="6">
        <f>ROUND(H119*0.4,2)</f>
        <v>27.52</v>
      </c>
      <c r="K119" s="8">
        <v>3</v>
      </c>
      <c r="L119" s="6" t="s">
        <v>140</v>
      </c>
    </row>
    <row r="120" ht="18" customHeight="1" spans="1:12">
      <c r="A120" s="5" t="s">
        <v>390</v>
      </c>
      <c r="B120" s="5" t="s">
        <v>391</v>
      </c>
      <c r="C120" s="5" t="s">
        <v>150</v>
      </c>
      <c r="D120" s="5" t="s">
        <v>16</v>
      </c>
      <c r="E120" s="5" t="s">
        <v>392</v>
      </c>
      <c r="F120" s="5" t="s">
        <v>393</v>
      </c>
      <c r="G120" s="5" t="s">
        <v>394</v>
      </c>
      <c r="H120" s="6">
        <v>51.65</v>
      </c>
      <c r="I120" s="6">
        <v>82.3</v>
      </c>
      <c r="J120" s="6">
        <f>ROUND(H120*0.4+I120*0.6,2)</f>
        <v>70.04</v>
      </c>
      <c r="K120" s="8">
        <v>1</v>
      </c>
      <c r="L120" s="8"/>
    </row>
    <row r="121" ht="18" customHeight="1" spans="1:12">
      <c r="A121" s="5" t="s">
        <v>395</v>
      </c>
      <c r="B121" s="5" t="s">
        <v>396</v>
      </c>
      <c r="C121" s="5" t="s">
        <v>150</v>
      </c>
      <c r="D121" s="5" t="s">
        <v>16</v>
      </c>
      <c r="E121" s="5" t="s">
        <v>397</v>
      </c>
      <c r="F121" s="5" t="s">
        <v>398</v>
      </c>
      <c r="G121" s="5" t="s">
        <v>399</v>
      </c>
      <c r="H121" s="6">
        <v>78.93</v>
      </c>
      <c r="I121" s="6" t="s">
        <v>140</v>
      </c>
      <c r="J121" s="6">
        <f>ROUND(H121*0.4,2)</f>
        <v>31.57</v>
      </c>
      <c r="K121" s="8">
        <v>1</v>
      </c>
      <c r="L121" s="6" t="s">
        <v>140</v>
      </c>
    </row>
    <row r="122" ht="18" customHeight="1" spans="1:12">
      <c r="A122" s="5" t="s">
        <v>400</v>
      </c>
      <c r="B122" s="5" t="s">
        <v>401</v>
      </c>
      <c r="C122" s="5" t="s">
        <v>15</v>
      </c>
      <c r="D122" s="5" t="s">
        <v>16</v>
      </c>
      <c r="E122" s="5" t="s">
        <v>402</v>
      </c>
      <c r="F122" s="5" t="s">
        <v>403</v>
      </c>
      <c r="G122" s="5" t="s">
        <v>404</v>
      </c>
      <c r="H122" s="6">
        <v>66.52</v>
      </c>
      <c r="I122" s="6">
        <v>83.46</v>
      </c>
      <c r="J122" s="6">
        <f>ROUND(H122*0.4+I122*0.6,2)</f>
        <v>76.68</v>
      </c>
      <c r="K122" s="8">
        <v>1</v>
      </c>
      <c r="L122" s="8"/>
    </row>
    <row r="123" ht="18" customHeight="1" spans="1:12">
      <c r="A123" s="5" t="s">
        <v>405</v>
      </c>
      <c r="B123" s="5" t="s">
        <v>406</v>
      </c>
      <c r="C123" s="5" t="s">
        <v>15</v>
      </c>
      <c r="D123" s="5" t="s">
        <v>16</v>
      </c>
      <c r="E123" s="5" t="s">
        <v>402</v>
      </c>
      <c r="F123" s="5" t="s">
        <v>403</v>
      </c>
      <c r="G123" s="5" t="s">
        <v>407</v>
      </c>
      <c r="H123" s="6">
        <v>68.83</v>
      </c>
      <c r="I123" s="6">
        <v>81.28</v>
      </c>
      <c r="J123" s="6">
        <f>ROUND(H123*0.4+I123*0.6,2)</f>
        <v>76.3</v>
      </c>
      <c r="K123" s="8">
        <v>2</v>
      </c>
      <c r="L123" s="8"/>
    </row>
    <row r="124" ht="18" customHeight="1" spans="1:12">
      <c r="A124" s="5" t="s">
        <v>408</v>
      </c>
      <c r="B124" s="5" t="s">
        <v>409</v>
      </c>
      <c r="C124" s="5" t="s">
        <v>15</v>
      </c>
      <c r="D124" s="5" t="s">
        <v>16</v>
      </c>
      <c r="E124" s="5" t="s">
        <v>402</v>
      </c>
      <c r="F124" s="5" t="s">
        <v>403</v>
      </c>
      <c r="G124" s="5" t="s">
        <v>410</v>
      </c>
      <c r="H124" s="6">
        <v>53.37</v>
      </c>
      <c r="I124" s="6">
        <v>79.68</v>
      </c>
      <c r="J124" s="6">
        <f>ROUND(H124*0.4+I124*0.6,2)</f>
        <v>69.16</v>
      </c>
      <c r="K124" s="8">
        <v>3</v>
      </c>
      <c r="L124" s="8"/>
    </row>
    <row r="125" ht="18" customHeight="1" spans="1:12">
      <c r="A125" s="5" t="s">
        <v>411</v>
      </c>
      <c r="B125" s="5" t="s">
        <v>412</v>
      </c>
      <c r="C125" s="5" t="s">
        <v>15</v>
      </c>
      <c r="D125" s="5" t="s">
        <v>16</v>
      </c>
      <c r="E125" s="5" t="s">
        <v>402</v>
      </c>
      <c r="F125" s="5" t="s">
        <v>403</v>
      </c>
      <c r="G125" s="5" t="s">
        <v>413</v>
      </c>
      <c r="H125" s="6">
        <v>69.96</v>
      </c>
      <c r="I125" s="6" t="s">
        <v>140</v>
      </c>
      <c r="J125" s="6">
        <f>ROUND(H125*0.4,2)</f>
        <v>27.98</v>
      </c>
      <c r="K125" s="8">
        <v>4</v>
      </c>
      <c r="L125" s="6" t="s">
        <v>140</v>
      </c>
    </row>
    <row r="126" ht="18" customHeight="1" spans="1:12">
      <c r="A126" s="5" t="s">
        <v>414</v>
      </c>
      <c r="B126" s="5" t="s">
        <v>415</v>
      </c>
      <c r="C126" s="5" t="s">
        <v>15</v>
      </c>
      <c r="D126" s="5" t="s">
        <v>16</v>
      </c>
      <c r="E126" s="5" t="s">
        <v>416</v>
      </c>
      <c r="F126" s="5" t="s">
        <v>417</v>
      </c>
      <c r="G126" s="5" t="s">
        <v>418</v>
      </c>
      <c r="H126" s="6">
        <v>61.5</v>
      </c>
      <c r="I126" s="6">
        <v>82.46</v>
      </c>
      <c r="J126" s="6">
        <f t="shared" ref="J126:J131" si="4">ROUND(H126*0.4+I126*0.6,2)</f>
        <v>74.08</v>
      </c>
      <c r="K126" s="8">
        <v>1</v>
      </c>
      <c r="L126" s="8"/>
    </row>
    <row r="127" ht="18" customHeight="1" spans="1:12">
      <c r="A127" s="5" t="s">
        <v>419</v>
      </c>
      <c r="B127" s="5" t="s">
        <v>420</v>
      </c>
      <c r="C127" s="5" t="s">
        <v>15</v>
      </c>
      <c r="D127" s="5" t="s">
        <v>16</v>
      </c>
      <c r="E127" s="5" t="s">
        <v>416</v>
      </c>
      <c r="F127" s="5" t="s">
        <v>417</v>
      </c>
      <c r="G127" s="5" t="s">
        <v>421</v>
      </c>
      <c r="H127" s="6">
        <v>62.06</v>
      </c>
      <c r="I127" s="6">
        <v>80.74</v>
      </c>
      <c r="J127" s="6">
        <f t="shared" si="4"/>
        <v>73.27</v>
      </c>
      <c r="K127" s="8">
        <v>2</v>
      </c>
      <c r="L127" s="8"/>
    </row>
    <row r="128" ht="18" customHeight="1" spans="1:12">
      <c r="A128" s="5" t="s">
        <v>422</v>
      </c>
      <c r="B128" s="5" t="s">
        <v>423</v>
      </c>
      <c r="C128" s="5" t="s">
        <v>15</v>
      </c>
      <c r="D128" s="5" t="s">
        <v>16</v>
      </c>
      <c r="E128" s="5" t="s">
        <v>416</v>
      </c>
      <c r="F128" s="5" t="s">
        <v>417</v>
      </c>
      <c r="G128" s="5" t="s">
        <v>424</v>
      </c>
      <c r="H128" s="6">
        <v>53.66</v>
      </c>
      <c r="I128" s="6">
        <v>79.88</v>
      </c>
      <c r="J128" s="6">
        <f t="shared" si="4"/>
        <v>69.39</v>
      </c>
      <c r="K128" s="8">
        <v>3</v>
      </c>
      <c r="L128" s="8"/>
    </row>
    <row r="129" ht="18" customHeight="1" spans="1:12">
      <c r="A129" s="5" t="s">
        <v>425</v>
      </c>
      <c r="B129" s="5" t="s">
        <v>426</v>
      </c>
      <c r="C129" s="5" t="s">
        <v>15</v>
      </c>
      <c r="D129" s="5" t="s">
        <v>16</v>
      </c>
      <c r="E129" s="5" t="s">
        <v>427</v>
      </c>
      <c r="F129" s="5" t="s">
        <v>428</v>
      </c>
      <c r="G129" s="5" t="s">
        <v>429</v>
      </c>
      <c r="H129" s="6">
        <v>75.08</v>
      </c>
      <c r="I129" s="6">
        <v>81</v>
      </c>
      <c r="J129" s="6">
        <f t="shared" si="4"/>
        <v>78.63</v>
      </c>
      <c r="K129" s="8">
        <v>1</v>
      </c>
      <c r="L129" s="8"/>
    </row>
    <row r="130" ht="18" customHeight="1" spans="1:12">
      <c r="A130" s="5" t="s">
        <v>430</v>
      </c>
      <c r="B130" s="5" t="s">
        <v>431</v>
      </c>
      <c r="C130" s="5" t="s">
        <v>15</v>
      </c>
      <c r="D130" s="5" t="s">
        <v>16</v>
      </c>
      <c r="E130" s="5" t="s">
        <v>432</v>
      </c>
      <c r="F130" s="5" t="s">
        <v>433</v>
      </c>
      <c r="G130" s="5" t="s">
        <v>434</v>
      </c>
      <c r="H130" s="6">
        <v>54.5</v>
      </c>
      <c r="I130" s="6">
        <v>88.32</v>
      </c>
      <c r="J130" s="6">
        <f t="shared" si="4"/>
        <v>74.79</v>
      </c>
      <c r="K130" s="8">
        <v>1</v>
      </c>
      <c r="L130" s="8"/>
    </row>
    <row r="131" ht="18" customHeight="1" spans="1:12">
      <c r="A131" s="5" t="s">
        <v>435</v>
      </c>
      <c r="B131" s="5" t="s">
        <v>436</v>
      </c>
      <c r="C131" s="5" t="s">
        <v>15</v>
      </c>
      <c r="D131" s="5" t="s">
        <v>16</v>
      </c>
      <c r="E131" s="5" t="s">
        <v>432</v>
      </c>
      <c r="F131" s="5" t="s">
        <v>433</v>
      </c>
      <c r="G131" s="5" t="s">
        <v>437</v>
      </c>
      <c r="H131" s="6">
        <v>64.22</v>
      </c>
      <c r="I131" s="6">
        <v>76.82</v>
      </c>
      <c r="J131" s="6">
        <f t="shared" si="4"/>
        <v>71.78</v>
      </c>
      <c r="K131" s="8">
        <v>2</v>
      </c>
      <c r="L131" s="8"/>
    </row>
  </sheetData>
  <autoFilter xmlns:etc="http://www.wps.cn/officeDocument/2017/etCustomData" ref="A2:L131" etc:filterBottomFollowUsedRange="0">
    <extLst/>
  </autoFilter>
  <sortState ref="A217:O219">
    <sortCondition ref="J217:J219" descending="1"/>
  </sortState>
  <mergeCells count="1">
    <mergeCell ref="A1:L1"/>
  </mergeCells>
  <pageMargins left="0.700694444444445" right="0.700694444444445" top="0.751388888888889" bottom="0.751388888888889" header="0.298611111111111" footer="0.298611111111111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山西南粤</dc:creator>
  <cp:lastModifiedBy>Devil</cp:lastModifiedBy>
  <dcterms:created xsi:type="dcterms:W3CDTF">2023-05-12T11:15:00Z</dcterms:created>
  <dcterms:modified xsi:type="dcterms:W3CDTF">2025-08-25T03:19:50Z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8E10779D6647489AAFCBC0EEE74BCB73_12</vt:lpwstr>
  </property>
</Properties>
</file>