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6" r:id="rId1"/>
  </sheets>
  <definedNames>
    <definedName name="_xlnm._FilterDatabase" localSheetId="0" hidden="1">sheet1!$A$3:$IH$48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<sst xmlns="http://schemas.openxmlformats.org/spreadsheetml/2006/main" count="285" uniqueCount="182">
  <si>
    <t>附件1 ：</t>
  </si>
  <si>
    <t>附件：黄州区2025年专项公开招聘中学骨干教师体检、考察人员名单</t>
  </si>
  <si>
    <t>序号</t>
  </si>
  <si>
    <t>姓名</t>
  </si>
  <si>
    <t>性别</t>
  </si>
  <si>
    <t>身份证号码</t>
  </si>
  <si>
    <t>岗位招聘数</t>
  </si>
  <si>
    <t>岗位代码</t>
  </si>
  <si>
    <t>准考证号</t>
  </si>
  <si>
    <t>职位名称</t>
  </si>
  <si>
    <t>笔试成绩（占30%）</t>
  </si>
  <si>
    <t>面试成绩（占70%）</t>
  </si>
  <si>
    <t>综合成绩</t>
  </si>
  <si>
    <t>综合成绩
排名</t>
  </si>
  <si>
    <t>备注</t>
  </si>
  <si>
    <t>蔡典</t>
  </si>
  <si>
    <t>女</t>
  </si>
  <si>
    <t>421124******25216X</t>
  </si>
  <si>
    <t>ZX001</t>
  </si>
  <si>
    <t>20257260103</t>
  </si>
  <si>
    <t>高中政治教师</t>
  </si>
  <si>
    <t>周德娜</t>
  </si>
  <si>
    <t>421123******283642</t>
  </si>
  <si>
    <t>20257260101</t>
  </si>
  <si>
    <t>王琨</t>
  </si>
  <si>
    <t>420683******253140</t>
  </si>
  <si>
    <t>ZX002</t>
  </si>
  <si>
    <t>20257260310</t>
  </si>
  <si>
    <t>高中语文教师</t>
  </si>
  <si>
    <t>田慧</t>
  </si>
  <si>
    <t>422828******013927</t>
  </si>
  <si>
    <t>20257260218</t>
  </si>
  <si>
    <t>陶涛</t>
  </si>
  <si>
    <t>420117******087622</t>
  </si>
  <si>
    <t>20257260210</t>
  </si>
  <si>
    <t>胡鹏飞</t>
  </si>
  <si>
    <t>男</t>
  </si>
  <si>
    <t>421024******133015</t>
  </si>
  <si>
    <t>ZX003</t>
  </si>
  <si>
    <t>20257260404</t>
  </si>
  <si>
    <t>高中数学教师</t>
  </si>
  <si>
    <t>易红波</t>
  </si>
  <si>
    <t>231182******232321</t>
  </si>
  <si>
    <t>20257260414</t>
  </si>
  <si>
    <t>冯淼</t>
  </si>
  <si>
    <t>421126******125141</t>
  </si>
  <si>
    <t>20257260429</t>
  </si>
  <si>
    <t>王腊梅</t>
  </si>
  <si>
    <t>420923******061789</t>
  </si>
  <si>
    <t>20257260410</t>
  </si>
  <si>
    <t>陶嘉雄</t>
  </si>
  <si>
    <t>420104******142430</t>
  </si>
  <si>
    <t>ZX004</t>
  </si>
  <si>
    <t>20257260719</t>
  </si>
  <si>
    <t>高中英语教师</t>
  </si>
  <si>
    <t>程晓华</t>
  </si>
  <si>
    <t>421122******134244</t>
  </si>
  <si>
    <t>20257260629</t>
  </si>
  <si>
    <t>罗辰凤</t>
  </si>
  <si>
    <t>420682******110021</t>
  </si>
  <si>
    <t>20257260706</t>
  </si>
  <si>
    <t>阮琦</t>
  </si>
  <si>
    <t>421122******300086</t>
  </si>
  <si>
    <t>20257260721</t>
  </si>
  <si>
    <t>李银华</t>
  </si>
  <si>
    <t>421126******164713</t>
  </si>
  <si>
    <t>ZX005</t>
  </si>
  <si>
    <t>20257260814</t>
  </si>
  <si>
    <t>高中物理教师</t>
  </si>
  <si>
    <t>林巍</t>
  </si>
  <si>
    <t>420923******264377</t>
  </si>
  <si>
    <t>20257260801</t>
  </si>
  <si>
    <t>陈峥嵘</t>
  </si>
  <si>
    <t>421124******180545</t>
  </si>
  <si>
    <t>20257260807</t>
  </si>
  <si>
    <t>刘猛</t>
  </si>
  <si>
    <t>420281******221637</t>
  </si>
  <si>
    <t>ZX006</t>
  </si>
  <si>
    <t>20257260326</t>
  </si>
  <si>
    <t>高中化学教师</t>
  </si>
  <si>
    <t>胡鲲</t>
  </si>
  <si>
    <t>421121******110061</t>
  </si>
  <si>
    <t>20257260330</t>
  </si>
  <si>
    <t>杨世全</t>
  </si>
  <si>
    <t>420625******011532</t>
  </si>
  <si>
    <t>20257260321</t>
  </si>
  <si>
    <t>余益</t>
  </si>
  <si>
    <t>340826******288720</t>
  </si>
  <si>
    <t>ZX007</t>
  </si>
  <si>
    <t>20257261011</t>
  </si>
  <si>
    <t>高中生物教师</t>
  </si>
  <si>
    <t>王留风</t>
  </si>
  <si>
    <t>421127******141728</t>
  </si>
  <si>
    <t>20257261007</t>
  </si>
  <si>
    <t>刘秀梅</t>
  </si>
  <si>
    <t>421102******275625</t>
  </si>
  <si>
    <t>ZX008</t>
  </si>
  <si>
    <t>20257261111</t>
  </si>
  <si>
    <t>高中历史教师</t>
  </si>
  <si>
    <t>冯洁</t>
  </si>
  <si>
    <t>421182******225526</t>
  </si>
  <si>
    <t>ZX009</t>
  </si>
  <si>
    <t>20257261203</t>
  </si>
  <si>
    <t>初中道德与法治教师</t>
  </si>
  <si>
    <t>江荣</t>
  </si>
  <si>
    <t>421181******080048</t>
  </si>
  <si>
    <t>20257261202</t>
  </si>
  <si>
    <t>章志平</t>
  </si>
  <si>
    <t>421125******070074</t>
  </si>
  <si>
    <t>ZX010</t>
  </si>
  <si>
    <t>20257261303</t>
  </si>
  <si>
    <t>初中语文教师</t>
  </si>
  <si>
    <t>孟韩</t>
  </si>
  <si>
    <t>421122******037726</t>
  </si>
  <si>
    <t>20257261318</t>
  </si>
  <si>
    <t>陈卓钰</t>
  </si>
  <si>
    <t>421127******151343</t>
  </si>
  <si>
    <t>20257261315</t>
  </si>
  <si>
    <t>胡园</t>
  </si>
  <si>
    <t>421102******293245</t>
  </si>
  <si>
    <t>20257261312</t>
  </si>
  <si>
    <t>俎姗姗</t>
  </si>
  <si>
    <t>130427******200022</t>
  </si>
  <si>
    <t>20257261314</t>
  </si>
  <si>
    <t>戴岚颖</t>
  </si>
  <si>
    <t>421182******272560</t>
  </si>
  <si>
    <t>20257261302</t>
  </si>
  <si>
    <t>李佳锜</t>
  </si>
  <si>
    <t>421127******140055</t>
  </si>
  <si>
    <t>ZX011</t>
  </si>
  <si>
    <t>20257260917</t>
  </si>
  <si>
    <t>初中数学教师</t>
  </si>
  <si>
    <t>祁丽</t>
  </si>
  <si>
    <t>421102******185627</t>
  </si>
  <si>
    <t>20257260914</t>
  </si>
  <si>
    <t>赵杰</t>
  </si>
  <si>
    <t>421102******163219</t>
  </si>
  <si>
    <t>20257260830</t>
  </si>
  <si>
    <t>刘朝源</t>
  </si>
  <si>
    <t>421182******142932</t>
  </si>
  <si>
    <t>20257260926</t>
  </si>
  <si>
    <t>谭晨</t>
  </si>
  <si>
    <t>421121******152825</t>
  </si>
  <si>
    <t>20257260924</t>
  </si>
  <si>
    <t>王立</t>
  </si>
  <si>
    <t>421102******081619</t>
  </si>
  <si>
    <t>20257260907</t>
  </si>
  <si>
    <t>邹婷婷</t>
  </si>
  <si>
    <t>420984******282443</t>
  </si>
  <si>
    <t>ZX012</t>
  </si>
  <si>
    <t>20257261513</t>
  </si>
  <si>
    <t>初中英语教师</t>
  </si>
  <si>
    <t>龙雷</t>
  </si>
  <si>
    <t>421125******170926</t>
  </si>
  <si>
    <t>20257261603</t>
  </si>
  <si>
    <t>谢亚</t>
  </si>
  <si>
    <t>421125******114025</t>
  </si>
  <si>
    <t>20257261522</t>
  </si>
  <si>
    <t>唐丽</t>
  </si>
  <si>
    <t>420527******183909</t>
  </si>
  <si>
    <t>20257261519</t>
  </si>
  <si>
    <t>雷秋艳</t>
  </si>
  <si>
    <t>421127******04084X</t>
  </si>
  <si>
    <t>20257261629</t>
  </si>
  <si>
    <t>李瑞成</t>
  </si>
  <si>
    <t>420117******105530</t>
  </si>
  <si>
    <t>ZX013</t>
  </si>
  <si>
    <t>20257260517</t>
  </si>
  <si>
    <t>初中物理教师</t>
  </si>
  <si>
    <t>王林</t>
  </si>
  <si>
    <t>421181******287639</t>
  </si>
  <si>
    <t>20257260514</t>
  </si>
  <si>
    <t>周易</t>
  </si>
  <si>
    <t>421125******220915</t>
  </si>
  <si>
    <t>ZX015</t>
  </si>
  <si>
    <t>20257261117</t>
  </si>
  <si>
    <t>初中地理教师</t>
  </si>
  <si>
    <t>狄熳飞</t>
  </si>
  <si>
    <t>131081******281649</t>
  </si>
  <si>
    <t>ZX016</t>
  </si>
  <si>
    <t>20257261222</t>
  </si>
  <si>
    <t>初中体育教师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</si>
</sst>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1">
    <font>
      <sz val="11"/>
      <color theme="1"/>
      <name val="Tahoma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b/>
      <sz val="18"/>
      <color theme="1"/>
      <name val="黑体"/>
      <charset val="134"/>
    </font>
    <font>
      <b/>
      <sz val="10"/>
      <color theme="1"/>
      <name val="宋体"/>
      <charset val="134"/>
    </font>
    <font>
      <sz val="10"/>
      <color rgb="FF000000"/>
      <name val="宋体"/>
      <charset val="134"/>
      <scheme val="minor"/>
    </font>
    <font>
      <b/>
      <sz val="9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36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76" fontId="8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65385"/>
  <sheetViews>
    <sheetView tabSelected="1" workbookViewId="0">
      <pane ySplit="3" topLeftCell="A38" activePane="bottomLeft" state="frozen"/>
      <selection/>
      <selection pane="bottomLeft" activeCell="H57" sqref="H57"/>
    </sheetView>
  </sheetViews>
  <sheetFormatPr defaultColWidth="9" defaultRowHeight="14.25"/>
  <cols>
    <col min="1" max="1" width="4.625" style="3" customWidth="1"/>
    <col min="2" max="2" width="9" style="2"/>
    <col min="3" max="3" width="5" style="2" customWidth="1"/>
    <col min="4" max="4" width="17.375" style="4" customWidth="1"/>
    <col min="5" max="5" width="6" style="4" customWidth="1"/>
    <col min="6" max="6" width="9" style="4"/>
    <col min="7" max="7" width="10.75" style="4" customWidth="1"/>
    <col min="8" max="8" width="12" style="2" customWidth="1"/>
    <col min="9" max="10" width="9" style="2"/>
    <col min="11" max="11" width="7.5" style="5" customWidth="1"/>
    <col min="12" max="12" width="7.625" style="5" customWidth="1"/>
    <col min="13" max="13" width="6.125" style="2" customWidth="1"/>
    <col min="14" max="221" width="9" style="2"/>
    <col min="222" max="242" width="9" style="3"/>
    <col min="243" max="16384" width="9" style="1"/>
  </cols>
  <sheetData>
    <row r="1" s="1" customFormat="1" ht="21" customHeight="1" spans="1:242">
      <c r="A1" s="6" t="s">
        <v>0</v>
      </c>
      <c r="B1" s="6"/>
      <c r="C1" s="2"/>
      <c r="D1" s="4"/>
      <c r="E1" s="4"/>
      <c r="F1" s="4"/>
      <c r="G1" s="4"/>
      <c r="H1" s="2"/>
      <c r="I1" s="2"/>
      <c r="J1" s="2"/>
      <c r="K1" s="5"/>
      <c r="L1" s="5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</row>
    <row r="2" s="2" customFormat="1" ht="30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2" customFormat="1" ht="37.5" customHeight="1" spans="1:1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9" t="s">
        <v>11</v>
      </c>
      <c r="K3" s="20" t="s">
        <v>12</v>
      </c>
      <c r="L3" s="21" t="s">
        <v>13</v>
      </c>
      <c r="M3" s="22" t="s">
        <v>14</v>
      </c>
    </row>
    <row r="4" s="2" customFormat="1" ht="24.95" customHeight="1" spans="1:13">
      <c r="A4" s="9">
        <v>1</v>
      </c>
      <c r="B4" s="9" t="s">
        <v>15</v>
      </c>
      <c r="C4" s="9" t="s">
        <v>16</v>
      </c>
      <c r="D4" s="9" t="s">
        <v>17</v>
      </c>
      <c r="E4" s="10">
        <v>2</v>
      </c>
      <c r="F4" s="9" t="s">
        <v>18</v>
      </c>
      <c r="G4" s="9" t="s">
        <v>19</v>
      </c>
      <c r="H4" s="9" t="s">
        <v>20</v>
      </c>
      <c r="I4" s="23">
        <v>82.08</v>
      </c>
      <c r="J4" s="23">
        <v>85.2</v>
      </c>
      <c r="K4" s="23">
        <f t="shared" ref="K4:K27" si="0">I4*0.3+J4*0.7</f>
        <v>84.264</v>
      </c>
      <c r="L4" s="9">
        <v>1</v>
      </c>
      <c r="M4" s="24"/>
    </row>
    <row r="5" s="2" customFormat="1" ht="24.95" customHeight="1" spans="1:13">
      <c r="A5" s="11">
        <v>2</v>
      </c>
      <c r="B5" s="11" t="s">
        <v>21</v>
      </c>
      <c r="C5" s="11" t="s">
        <v>16</v>
      </c>
      <c r="D5" s="11" t="s">
        <v>22</v>
      </c>
      <c r="E5" s="12">
        <v>2</v>
      </c>
      <c r="F5" s="11" t="s">
        <v>18</v>
      </c>
      <c r="G5" s="11" t="s">
        <v>23</v>
      </c>
      <c r="H5" s="11" t="s">
        <v>20</v>
      </c>
      <c r="I5" s="25">
        <v>84.91</v>
      </c>
      <c r="J5" s="25">
        <v>83.36</v>
      </c>
      <c r="K5" s="25">
        <f t="shared" si="0"/>
        <v>83.825</v>
      </c>
      <c r="L5" s="11">
        <v>2</v>
      </c>
      <c r="M5" s="26"/>
    </row>
    <row r="6" s="2" customFormat="1" ht="24.95" customHeight="1" spans="1:13">
      <c r="A6" s="13">
        <v>3</v>
      </c>
      <c r="B6" s="13" t="s">
        <v>24</v>
      </c>
      <c r="C6" s="13" t="s">
        <v>16</v>
      </c>
      <c r="D6" s="13" t="s">
        <v>25</v>
      </c>
      <c r="E6" s="14">
        <v>3</v>
      </c>
      <c r="F6" s="13" t="s">
        <v>26</v>
      </c>
      <c r="G6" s="13" t="s">
        <v>27</v>
      </c>
      <c r="H6" s="13" t="s">
        <v>28</v>
      </c>
      <c r="I6" s="27">
        <v>83.59</v>
      </c>
      <c r="J6" s="27">
        <v>87.28</v>
      </c>
      <c r="K6" s="27">
        <f t="shared" si="0"/>
        <v>86.173</v>
      </c>
      <c r="L6" s="13">
        <v>1</v>
      </c>
      <c r="M6" s="28"/>
    </row>
    <row r="7" s="2" customFormat="1" ht="24.95" customHeight="1" spans="1:13">
      <c r="A7" s="9">
        <v>4</v>
      </c>
      <c r="B7" s="9" t="s">
        <v>29</v>
      </c>
      <c r="C7" s="9" t="s">
        <v>16</v>
      </c>
      <c r="D7" s="9" t="s">
        <v>30</v>
      </c>
      <c r="E7" s="10">
        <v>3</v>
      </c>
      <c r="F7" s="9" t="s">
        <v>26</v>
      </c>
      <c r="G7" s="9" t="s">
        <v>31</v>
      </c>
      <c r="H7" s="9" t="s">
        <v>28</v>
      </c>
      <c r="I7" s="23">
        <v>84.15</v>
      </c>
      <c r="J7" s="23">
        <v>85.02</v>
      </c>
      <c r="K7" s="23">
        <f t="shared" si="0"/>
        <v>84.759</v>
      </c>
      <c r="L7" s="9">
        <v>2</v>
      </c>
      <c r="M7" s="24"/>
    </row>
    <row r="8" s="2" customFormat="1" ht="24.95" customHeight="1" spans="1:13">
      <c r="A8" s="15">
        <v>5</v>
      </c>
      <c r="B8" s="15" t="s">
        <v>32</v>
      </c>
      <c r="C8" s="15" t="s">
        <v>16</v>
      </c>
      <c r="D8" s="15" t="s">
        <v>33</v>
      </c>
      <c r="E8" s="16">
        <v>3</v>
      </c>
      <c r="F8" s="15" t="s">
        <v>26</v>
      </c>
      <c r="G8" s="15" t="s">
        <v>34</v>
      </c>
      <c r="H8" s="15" t="s">
        <v>28</v>
      </c>
      <c r="I8" s="29">
        <v>79.5</v>
      </c>
      <c r="J8" s="29">
        <v>85.18</v>
      </c>
      <c r="K8" s="29">
        <f t="shared" si="0"/>
        <v>83.476</v>
      </c>
      <c r="L8" s="15">
        <v>3</v>
      </c>
      <c r="M8" s="30"/>
    </row>
    <row r="9" s="2" customFormat="1" ht="24.95" customHeight="1" spans="1:13">
      <c r="A9" s="17">
        <v>6</v>
      </c>
      <c r="B9" s="17" t="s">
        <v>35</v>
      </c>
      <c r="C9" s="17" t="s">
        <v>36</v>
      </c>
      <c r="D9" s="17" t="s">
        <v>37</v>
      </c>
      <c r="E9" s="17">
        <v>4</v>
      </c>
      <c r="F9" s="17" t="s">
        <v>38</v>
      </c>
      <c r="G9" s="17" t="s">
        <v>39</v>
      </c>
      <c r="H9" s="17" t="s">
        <v>40</v>
      </c>
      <c r="I9" s="31">
        <v>87.13</v>
      </c>
      <c r="J9" s="31">
        <v>82.42</v>
      </c>
      <c r="K9" s="31">
        <f t="shared" si="0"/>
        <v>83.833</v>
      </c>
      <c r="L9" s="17">
        <v>1</v>
      </c>
      <c r="M9" s="32"/>
    </row>
    <row r="10" s="2" customFormat="1" ht="24.95" customHeight="1" spans="1:13">
      <c r="A10" s="9">
        <v>7</v>
      </c>
      <c r="B10" s="9" t="s">
        <v>41</v>
      </c>
      <c r="C10" s="9" t="s">
        <v>16</v>
      </c>
      <c r="D10" s="9" t="s">
        <v>42</v>
      </c>
      <c r="E10" s="9">
        <v>4</v>
      </c>
      <c r="F10" s="9" t="s">
        <v>38</v>
      </c>
      <c r="G10" s="9" t="s">
        <v>43</v>
      </c>
      <c r="H10" s="9" t="s">
        <v>40</v>
      </c>
      <c r="I10" s="23">
        <v>82.39</v>
      </c>
      <c r="J10" s="23">
        <v>82.8</v>
      </c>
      <c r="K10" s="23">
        <f t="shared" si="0"/>
        <v>82.677</v>
      </c>
      <c r="L10" s="9">
        <v>2</v>
      </c>
      <c r="M10" s="24"/>
    </row>
    <row r="11" s="2" customFormat="1" ht="24.95" customHeight="1" spans="1:13">
      <c r="A11" s="9">
        <v>8</v>
      </c>
      <c r="B11" s="9" t="s">
        <v>44</v>
      </c>
      <c r="C11" s="9" t="s">
        <v>16</v>
      </c>
      <c r="D11" s="9" t="s">
        <v>45</v>
      </c>
      <c r="E11" s="9">
        <v>4</v>
      </c>
      <c r="F11" s="9" t="s">
        <v>38</v>
      </c>
      <c r="G11" s="9" t="s">
        <v>46</v>
      </c>
      <c r="H11" s="9" t="s">
        <v>40</v>
      </c>
      <c r="I11" s="23">
        <v>85.88</v>
      </c>
      <c r="J11" s="23">
        <v>81.26</v>
      </c>
      <c r="K11" s="23">
        <f t="shared" si="0"/>
        <v>82.646</v>
      </c>
      <c r="L11" s="9">
        <v>3</v>
      </c>
      <c r="M11" s="24"/>
    </row>
    <row r="12" s="2" customFormat="1" ht="24.95" customHeight="1" spans="1:13">
      <c r="A12" s="11">
        <v>9</v>
      </c>
      <c r="B12" s="11" t="s">
        <v>47</v>
      </c>
      <c r="C12" s="11" t="s">
        <v>16</v>
      </c>
      <c r="D12" s="11" t="s">
        <v>48</v>
      </c>
      <c r="E12" s="11">
        <v>4</v>
      </c>
      <c r="F12" s="11" t="s">
        <v>38</v>
      </c>
      <c r="G12" s="11" t="s">
        <v>49</v>
      </c>
      <c r="H12" s="11" t="s">
        <v>40</v>
      </c>
      <c r="I12" s="25">
        <v>79.88</v>
      </c>
      <c r="J12" s="25">
        <v>81.94</v>
      </c>
      <c r="K12" s="25">
        <f t="shared" si="0"/>
        <v>81.322</v>
      </c>
      <c r="L12" s="11">
        <v>4</v>
      </c>
      <c r="M12" s="26"/>
    </row>
    <row r="13" s="2" customFormat="1" ht="24.95" customHeight="1" spans="1:13">
      <c r="A13" s="13">
        <v>10</v>
      </c>
      <c r="B13" s="13" t="s">
        <v>50</v>
      </c>
      <c r="C13" s="13" t="s">
        <v>36</v>
      </c>
      <c r="D13" s="13" t="s">
        <v>51</v>
      </c>
      <c r="E13" s="13">
        <v>4</v>
      </c>
      <c r="F13" s="13" t="s">
        <v>52</v>
      </c>
      <c r="G13" s="13" t="s">
        <v>53</v>
      </c>
      <c r="H13" s="13" t="s">
        <v>54</v>
      </c>
      <c r="I13" s="27">
        <v>81.03</v>
      </c>
      <c r="J13" s="27">
        <v>88.06</v>
      </c>
      <c r="K13" s="27">
        <f t="shared" si="0"/>
        <v>85.951</v>
      </c>
      <c r="L13" s="13">
        <v>1</v>
      </c>
      <c r="M13" s="28"/>
    </row>
    <row r="14" s="2" customFormat="1" ht="24.95" customHeight="1" spans="1:13">
      <c r="A14" s="9">
        <v>11</v>
      </c>
      <c r="B14" s="9" t="s">
        <v>55</v>
      </c>
      <c r="C14" s="9" t="s">
        <v>16</v>
      </c>
      <c r="D14" s="9" t="s">
        <v>56</v>
      </c>
      <c r="E14" s="9">
        <v>4</v>
      </c>
      <c r="F14" s="9" t="s">
        <v>52</v>
      </c>
      <c r="G14" s="9" t="s">
        <v>57</v>
      </c>
      <c r="H14" s="9" t="s">
        <v>54</v>
      </c>
      <c r="I14" s="23">
        <v>87.88</v>
      </c>
      <c r="J14" s="23">
        <v>84.66</v>
      </c>
      <c r="K14" s="23">
        <f t="shared" si="0"/>
        <v>85.626</v>
      </c>
      <c r="L14" s="9">
        <v>2</v>
      </c>
      <c r="M14" s="24"/>
    </row>
    <row r="15" s="2" customFormat="1" ht="24.95" customHeight="1" spans="1:13">
      <c r="A15" s="9">
        <v>12</v>
      </c>
      <c r="B15" s="9" t="s">
        <v>58</v>
      </c>
      <c r="C15" s="9" t="s">
        <v>16</v>
      </c>
      <c r="D15" s="9" t="s">
        <v>59</v>
      </c>
      <c r="E15" s="9">
        <v>4</v>
      </c>
      <c r="F15" s="9" t="s">
        <v>52</v>
      </c>
      <c r="G15" s="9" t="s">
        <v>60</v>
      </c>
      <c r="H15" s="9" t="s">
        <v>54</v>
      </c>
      <c r="I15" s="23">
        <v>83.43</v>
      </c>
      <c r="J15" s="23">
        <v>86.36</v>
      </c>
      <c r="K15" s="23">
        <f t="shared" si="0"/>
        <v>85.481</v>
      </c>
      <c r="L15" s="9">
        <v>3</v>
      </c>
      <c r="M15" s="24"/>
    </row>
    <row r="16" s="2" customFormat="1" ht="24.95" customHeight="1" spans="1:13">
      <c r="A16" s="15">
        <v>13</v>
      </c>
      <c r="B16" s="15" t="s">
        <v>61</v>
      </c>
      <c r="C16" s="15" t="s">
        <v>16</v>
      </c>
      <c r="D16" s="15" t="s">
        <v>62</v>
      </c>
      <c r="E16" s="15">
        <v>4</v>
      </c>
      <c r="F16" s="15" t="s">
        <v>52</v>
      </c>
      <c r="G16" s="15" t="s">
        <v>63</v>
      </c>
      <c r="H16" s="15" t="s">
        <v>54</v>
      </c>
      <c r="I16" s="29">
        <v>84.38</v>
      </c>
      <c r="J16" s="29">
        <v>85.48</v>
      </c>
      <c r="K16" s="29">
        <f t="shared" si="0"/>
        <v>85.15</v>
      </c>
      <c r="L16" s="15">
        <v>4</v>
      </c>
      <c r="M16" s="30"/>
    </row>
    <row r="17" s="2" customFormat="1" ht="24.95" customHeight="1" spans="1:13">
      <c r="A17" s="17">
        <v>14</v>
      </c>
      <c r="B17" s="17" t="s">
        <v>64</v>
      </c>
      <c r="C17" s="17" t="s">
        <v>36</v>
      </c>
      <c r="D17" s="17" t="s">
        <v>65</v>
      </c>
      <c r="E17" s="17">
        <v>3</v>
      </c>
      <c r="F17" s="17" t="s">
        <v>66</v>
      </c>
      <c r="G17" s="17" t="s">
        <v>67</v>
      </c>
      <c r="H17" s="17" t="s">
        <v>68</v>
      </c>
      <c r="I17" s="31">
        <v>79.55</v>
      </c>
      <c r="J17" s="31">
        <v>83.14</v>
      </c>
      <c r="K17" s="31">
        <f t="shared" si="0"/>
        <v>82.063</v>
      </c>
      <c r="L17" s="17">
        <v>1</v>
      </c>
      <c r="M17" s="32"/>
    </row>
    <row r="18" s="2" customFormat="1" ht="24.95" customHeight="1" spans="1:13">
      <c r="A18" s="9">
        <v>15</v>
      </c>
      <c r="B18" s="9" t="s">
        <v>69</v>
      </c>
      <c r="C18" s="9" t="s">
        <v>36</v>
      </c>
      <c r="D18" s="9" t="s">
        <v>70</v>
      </c>
      <c r="E18" s="9">
        <v>3</v>
      </c>
      <c r="F18" s="9" t="s">
        <v>66</v>
      </c>
      <c r="G18" s="9" t="s">
        <v>71</v>
      </c>
      <c r="H18" s="9" t="s">
        <v>68</v>
      </c>
      <c r="I18" s="23">
        <v>86.08</v>
      </c>
      <c r="J18" s="23">
        <v>79.86</v>
      </c>
      <c r="K18" s="23">
        <f t="shared" si="0"/>
        <v>81.726</v>
      </c>
      <c r="L18" s="9">
        <v>2</v>
      </c>
      <c r="M18" s="24"/>
    </row>
    <row r="19" s="2" customFormat="1" ht="24.95" customHeight="1" spans="1:13">
      <c r="A19" s="11">
        <v>16</v>
      </c>
      <c r="B19" s="11" t="s">
        <v>72</v>
      </c>
      <c r="C19" s="11" t="s">
        <v>16</v>
      </c>
      <c r="D19" s="11" t="s">
        <v>73</v>
      </c>
      <c r="E19" s="11">
        <v>3</v>
      </c>
      <c r="F19" s="11" t="s">
        <v>66</v>
      </c>
      <c r="G19" s="11" t="s">
        <v>74</v>
      </c>
      <c r="H19" s="11" t="s">
        <v>68</v>
      </c>
      <c r="I19" s="25">
        <v>84.61</v>
      </c>
      <c r="J19" s="25">
        <v>78.86</v>
      </c>
      <c r="K19" s="25">
        <f t="shared" si="0"/>
        <v>80.585</v>
      </c>
      <c r="L19" s="11">
        <v>3</v>
      </c>
      <c r="M19" s="26"/>
    </row>
    <row r="20" s="2" customFormat="1" ht="24.95" customHeight="1" spans="1:13">
      <c r="A20" s="13">
        <v>17</v>
      </c>
      <c r="B20" s="13" t="s">
        <v>75</v>
      </c>
      <c r="C20" s="13" t="s">
        <v>36</v>
      </c>
      <c r="D20" s="13" t="s">
        <v>76</v>
      </c>
      <c r="E20" s="13">
        <v>3</v>
      </c>
      <c r="F20" s="13" t="s">
        <v>77</v>
      </c>
      <c r="G20" s="13" t="s">
        <v>78</v>
      </c>
      <c r="H20" s="13" t="s">
        <v>79</v>
      </c>
      <c r="I20" s="27">
        <v>83.24</v>
      </c>
      <c r="J20" s="27">
        <v>82.08</v>
      </c>
      <c r="K20" s="27">
        <f t="shared" si="0"/>
        <v>82.428</v>
      </c>
      <c r="L20" s="13">
        <v>1</v>
      </c>
      <c r="M20" s="28"/>
    </row>
    <row r="21" s="2" customFormat="1" ht="24.95" customHeight="1" spans="1:13">
      <c r="A21" s="9">
        <v>18</v>
      </c>
      <c r="B21" s="9" t="s">
        <v>80</v>
      </c>
      <c r="C21" s="9" t="s">
        <v>16</v>
      </c>
      <c r="D21" s="9" t="s">
        <v>81</v>
      </c>
      <c r="E21" s="9">
        <v>3</v>
      </c>
      <c r="F21" s="9" t="s">
        <v>77</v>
      </c>
      <c r="G21" s="9" t="s">
        <v>82</v>
      </c>
      <c r="H21" s="9" t="s">
        <v>79</v>
      </c>
      <c r="I21" s="23">
        <v>79.94</v>
      </c>
      <c r="J21" s="23">
        <v>82.36</v>
      </c>
      <c r="K21" s="23">
        <f t="shared" si="0"/>
        <v>81.634</v>
      </c>
      <c r="L21" s="9">
        <v>2</v>
      </c>
      <c r="M21" s="24"/>
    </row>
    <row r="22" s="2" customFormat="1" ht="24.95" customHeight="1" spans="1:13">
      <c r="A22" s="15">
        <v>19</v>
      </c>
      <c r="B22" s="15" t="s">
        <v>83</v>
      </c>
      <c r="C22" s="15" t="s">
        <v>36</v>
      </c>
      <c r="D22" s="15" t="s">
        <v>84</v>
      </c>
      <c r="E22" s="15">
        <v>3</v>
      </c>
      <c r="F22" s="15" t="s">
        <v>77</v>
      </c>
      <c r="G22" s="15" t="s">
        <v>85</v>
      </c>
      <c r="H22" s="15" t="s">
        <v>79</v>
      </c>
      <c r="I22" s="29">
        <v>84.44</v>
      </c>
      <c r="J22" s="29">
        <v>80.2</v>
      </c>
      <c r="K22" s="29">
        <f t="shared" si="0"/>
        <v>81.472</v>
      </c>
      <c r="L22" s="15">
        <v>3</v>
      </c>
      <c r="M22" s="30"/>
    </row>
    <row r="23" s="2" customFormat="1" ht="24.95" customHeight="1" spans="1:13">
      <c r="A23" s="17">
        <v>20</v>
      </c>
      <c r="B23" s="17" t="s">
        <v>86</v>
      </c>
      <c r="C23" s="17" t="s">
        <v>16</v>
      </c>
      <c r="D23" s="17" t="s">
        <v>87</v>
      </c>
      <c r="E23" s="17">
        <v>2</v>
      </c>
      <c r="F23" s="17" t="s">
        <v>88</v>
      </c>
      <c r="G23" s="17" t="s">
        <v>89</v>
      </c>
      <c r="H23" s="17" t="s">
        <v>90</v>
      </c>
      <c r="I23" s="31">
        <v>86.63</v>
      </c>
      <c r="J23" s="31">
        <v>82.94</v>
      </c>
      <c r="K23" s="31">
        <f t="shared" si="0"/>
        <v>84.047</v>
      </c>
      <c r="L23" s="17">
        <v>1</v>
      </c>
      <c r="M23" s="32"/>
    </row>
    <row r="24" s="2" customFormat="1" ht="24.95" customHeight="1" spans="1:13">
      <c r="A24" s="11">
        <v>21</v>
      </c>
      <c r="B24" s="11" t="s">
        <v>91</v>
      </c>
      <c r="C24" s="11" t="s">
        <v>16</v>
      </c>
      <c r="D24" s="11" t="s">
        <v>92</v>
      </c>
      <c r="E24" s="11">
        <v>2</v>
      </c>
      <c r="F24" s="11" t="s">
        <v>88</v>
      </c>
      <c r="G24" s="11" t="s">
        <v>93</v>
      </c>
      <c r="H24" s="11" t="s">
        <v>90</v>
      </c>
      <c r="I24" s="25">
        <v>84.03</v>
      </c>
      <c r="J24" s="25">
        <v>82.98</v>
      </c>
      <c r="K24" s="25">
        <f t="shared" si="0"/>
        <v>83.295</v>
      </c>
      <c r="L24" s="11">
        <v>2</v>
      </c>
      <c r="M24" s="26"/>
    </row>
    <row r="25" s="2" customFormat="1" ht="24.95" customHeight="1" spans="1:13">
      <c r="A25" s="18">
        <v>22</v>
      </c>
      <c r="B25" s="18" t="s">
        <v>94</v>
      </c>
      <c r="C25" s="18" t="s">
        <v>16</v>
      </c>
      <c r="D25" s="18" t="s">
        <v>95</v>
      </c>
      <c r="E25" s="18">
        <v>1</v>
      </c>
      <c r="F25" s="18" t="s">
        <v>96</v>
      </c>
      <c r="G25" s="18" t="s">
        <v>97</v>
      </c>
      <c r="H25" s="18" t="s">
        <v>98</v>
      </c>
      <c r="I25" s="33">
        <v>84.14</v>
      </c>
      <c r="J25" s="33">
        <v>85.7</v>
      </c>
      <c r="K25" s="33">
        <f t="shared" si="0"/>
        <v>85.232</v>
      </c>
      <c r="L25" s="18">
        <v>1</v>
      </c>
      <c r="M25" s="34"/>
    </row>
    <row r="26" s="2" customFormat="1" ht="24.95" customHeight="1" spans="1:13">
      <c r="A26" s="17">
        <v>23</v>
      </c>
      <c r="B26" s="17" t="s">
        <v>99</v>
      </c>
      <c r="C26" s="17" t="s">
        <v>16</v>
      </c>
      <c r="D26" s="17" t="s">
        <v>100</v>
      </c>
      <c r="E26" s="17">
        <v>2</v>
      </c>
      <c r="F26" s="17" t="s">
        <v>101</v>
      </c>
      <c r="G26" s="17" t="s">
        <v>102</v>
      </c>
      <c r="H26" s="17" t="s">
        <v>103</v>
      </c>
      <c r="I26" s="31">
        <v>85.54</v>
      </c>
      <c r="J26" s="31">
        <v>84.02</v>
      </c>
      <c r="K26" s="31">
        <f t="shared" si="0"/>
        <v>84.476</v>
      </c>
      <c r="L26" s="17">
        <v>1</v>
      </c>
      <c r="M26" s="32"/>
    </row>
    <row r="27" s="2" customFormat="1" ht="24.95" customHeight="1" spans="1:13">
      <c r="A27" s="11">
        <v>24</v>
      </c>
      <c r="B27" s="11" t="s">
        <v>104</v>
      </c>
      <c r="C27" s="11" t="s">
        <v>16</v>
      </c>
      <c r="D27" s="11" t="s">
        <v>105</v>
      </c>
      <c r="E27" s="11">
        <v>2</v>
      </c>
      <c r="F27" s="11" t="s">
        <v>101</v>
      </c>
      <c r="G27" s="11" t="s">
        <v>106</v>
      </c>
      <c r="H27" s="11" t="s">
        <v>103</v>
      </c>
      <c r="I27" s="25">
        <v>81.28</v>
      </c>
      <c r="J27" s="25">
        <v>83.06</v>
      </c>
      <c r="K27" s="25">
        <f t="shared" si="0"/>
        <v>82.526</v>
      </c>
      <c r="L27" s="11">
        <v>2</v>
      </c>
      <c r="M27" s="26"/>
    </row>
    <row r="28" s="2" customFormat="1" ht="24.95" customHeight="1" spans="1:13">
      <c r="A28" s="13">
        <v>25</v>
      </c>
      <c r="B28" s="13" t="s">
        <v>107</v>
      </c>
      <c r="C28" s="13" t="s">
        <v>36</v>
      </c>
      <c r="D28" s="13" t="s">
        <v>108</v>
      </c>
      <c r="E28" s="13">
        <v>6</v>
      </c>
      <c r="F28" s="13" t="s">
        <v>109</v>
      </c>
      <c r="G28" s="13" t="s">
        <v>110</v>
      </c>
      <c r="H28" s="13" t="s">
        <v>111</v>
      </c>
      <c r="I28" s="27">
        <v>81.25</v>
      </c>
      <c r="J28" s="27">
        <v>87.96</v>
      </c>
      <c r="K28" s="27">
        <f t="shared" ref="K28:K53" si="1">I28*0.3+J28*0.7</f>
        <v>85.947</v>
      </c>
      <c r="L28" s="13">
        <v>1</v>
      </c>
      <c r="M28" s="28"/>
    </row>
    <row r="29" s="2" customFormat="1" ht="24.95" customHeight="1" spans="1:13">
      <c r="A29" s="9">
        <v>26</v>
      </c>
      <c r="B29" s="9" t="s">
        <v>112</v>
      </c>
      <c r="C29" s="9" t="s">
        <v>16</v>
      </c>
      <c r="D29" s="9" t="s">
        <v>113</v>
      </c>
      <c r="E29" s="9">
        <v>6</v>
      </c>
      <c r="F29" s="9" t="s">
        <v>109</v>
      </c>
      <c r="G29" s="9" t="s">
        <v>114</v>
      </c>
      <c r="H29" s="9" t="s">
        <v>111</v>
      </c>
      <c r="I29" s="23">
        <v>82.76</v>
      </c>
      <c r="J29" s="23">
        <v>84.84</v>
      </c>
      <c r="K29" s="23">
        <f t="shared" si="1"/>
        <v>84.216</v>
      </c>
      <c r="L29" s="9">
        <v>2</v>
      </c>
      <c r="M29" s="24"/>
    </row>
    <row r="30" s="2" customFormat="1" ht="24.95" customHeight="1" spans="1:13">
      <c r="A30" s="9">
        <v>27</v>
      </c>
      <c r="B30" s="9" t="s">
        <v>115</v>
      </c>
      <c r="C30" s="9" t="s">
        <v>16</v>
      </c>
      <c r="D30" s="9" t="s">
        <v>116</v>
      </c>
      <c r="E30" s="9">
        <v>6</v>
      </c>
      <c r="F30" s="9" t="s">
        <v>109</v>
      </c>
      <c r="G30" s="9" t="s">
        <v>117</v>
      </c>
      <c r="H30" s="9" t="s">
        <v>111</v>
      </c>
      <c r="I30" s="23">
        <v>83.07</v>
      </c>
      <c r="J30" s="23">
        <v>84.6</v>
      </c>
      <c r="K30" s="23">
        <f t="shared" si="1"/>
        <v>84.141</v>
      </c>
      <c r="L30" s="9">
        <v>3</v>
      </c>
      <c r="M30" s="24"/>
    </row>
    <row r="31" s="2" customFormat="1" ht="24.95" customHeight="1" spans="1:13">
      <c r="A31" s="9">
        <v>28</v>
      </c>
      <c r="B31" s="9" t="s">
        <v>118</v>
      </c>
      <c r="C31" s="9" t="s">
        <v>16</v>
      </c>
      <c r="D31" s="9" t="s">
        <v>119</v>
      </c>
      <c r="E31" s="9">
        <v>6</v>
      </c>
      <c r="F31" s="9" t="s">
        <v>109</v>
      </c>
      <c r="G31" s="9" t="s">
        <v>120</v>
      </c>
      <c r="H31" s="9" t="s">
        <v>111</v>
      </c>
      <c r="I31" s="23">
        <v>80.33</v>
      </c>
      <c r="J31" s="23">
        <v>85.32</v>
      </c>
      <c r="K31" s="23">
        <f t="shared" si="1"/>
        <v>83.823</v>
      </c>
      <c r="L31" s="9">
        <v>4</v>
      </c>
      <c r="M31" s="24"/>
    </row>
    <row r="32" s="2" customFormat="1" ht="24.95" customHeight="1" spans="1:13">
      <c r="A32" s="9">
        <v>29</v>
      </c>
      <c r="B32" s="9" t="s">
        <v>121</v>
      </c>
      <c r="C32" s="9" t="s">
        <v>16</v>
      </c>
      <c r="D32" s="9" t="s">
        <v>122</v>
      </c>
      <c r="E32" s="9">
        <v>6</v>
      </c>
      <c r="F32" s="9" t="s">
        <v>109</v>
      </c>
      <c r="G32" s="9" t="s">
        <v>123</v>
      </c>
      <c r="H32" s="9" t="s">
        <v>111</v>
      </c>
      <c r="I32" s="23">
        <v>82.95</v>
      </c>
      <c r="J32" s="23">
        <v>82.92</v>
      </c>
      <c r="K32" s="23">
        <f t="shared" si="1"/>
        <v>82.929</v>
      </c>
      <c r="L32" s="9">
        <v>5</v>
      </c>
      <c r="M32" s="24"/>
    </row>
    <row r="33" s="2" customFormat="1" ht="24.95" customHeight="1" spans="1:13">
      <c r="A33" s="15">
        <v>30</v>
      </c>
      <c r="B33" s="15" t="s">
        <v>124</v>
      </c>
      <c r="C33" s="15" t="s">
        <v>16</v>
      </c>
      <c r="D33" s="15" t="s">
        <v>125</v>
      </c>
      <c r="E33" s="15">
        <v>6</v>
      </c>
      <c r="F33" s="15" t="s">
        <v>109</v>
      </c>
      <c r="G33" s="15" t="s">
        <v>126</v>
      </c>
      <c r="H33" s="15" t="s">
        <v>111</v>
      </c>
      <c r="I33" s="29">
        <v>78.4</v>
      </c>
      <c r="J33" s="29">
        <v>84.78</v>
      </c>
      <c r="K33" s="29">
        <f t="shared" si="1"/>
        <v>82.866</v>
      </c>
      <c r="L33" s="15">
        <v>6</v>
      </c>
      <c r="M33" s="15"/>
    </row>
    <row r="34" s="2" customFormat="1" ht="24.95" customHeight="1" spans="1:13">
      <c r="A34" s="17">
        <v>31</v>
      </c>
      <c r="B34" s="17" t="s">
        <v>127</v>
      </c>
      <c r="C34" s="17" t="s">
        <v>36</v>
      </c>
      <c r="D34" s="17" t="s">
        <v>128</v>
      </c>
      <c r="E34" s="17">
        <v>6</v>
      </c>
      <c r="F34" s="17" t="s">
        <v>129</v>
      </c>
      <c r="G34" s="17" t="s">
        <v>130</v>
      </c>
      <c r="H34" s="17" t="s">
        <v>131</v>
      </c>
      <c r="I34" s="31">
        <v>67.31</v>
      </c>
      <c r="J34" s="31">
        <v>84.82</v>
      </c>
      <c r="K34" s="31">
        <f t="shared" si="1"/>
        <v>79.567</v>
      </c>
      <c r="L34" s="17">
        <v>1</v>
      </c>
      <c r="M34" s="32"/>
    </row>
    <row r="35" s="2" customFormat="1" ht="24.95" customHeight="1" spans="1:13">
      <c r="A35" s="9">
        <v>32</v>
      </c>
      <c r="B35" s="9" t="s">
        <v>132</v>
      </c>
      <c r="C35" s="9" t="s">
        <v>16</v>
      </c>
      <c r="D35" s="9" t="s">
        <v>133</v>
      </c>
      <c r="E35" s="9">
        <v>6</v>
      </c>
      <c r="F35" s="9" t="s">
        <v>129</v>
      </c>
      <c r="G35" s="9" t="s">
        <v>134</v>
      </c>
      <c r="H35" s="9" t="s">
        <v>131</v>
      </c>
      <c r="I35" s="23">
        <v>69.59</v>
      </c>
      <c r="J35" s="23">
        <v>83.2</v>
      </c>
      <c r="K35" s="23">
        <f t="shared" si="1"/>
        <v>79.117</v>
      </c>
      <c r="L35" s="9">
        <v>2</v>
      </c>
      <c r="M35" s="24"/>
    </row>
    <row r="36" s="2" customFormat="1" ht="24.95" customHeight="1" spans="1:13">
      <c r="A36" s="9">
        <v>33</v>
      </c>
      <c r="B36" s="9" t="s">
        <v>135</v>
      </c>
      <c r="C36" s="9" t="s">
        <v>36</v>
      </c>
      <c r="D36" s="9" t="s">
        <v>136</v>
      </c>
      <c r="E36" s="9">
        <v>6</v>
      </c>
      <c r="F36" s="9" t="s">
        <v>129</v>
      </c>
      <c r="G36" s="9" t="s">
        <v>137</v>
      </c>
      <c r="H36" s="9" t="s">
        <v>131</v>
      </c>
      <c r="I36" s="23">
        <v>64.25</v>
      </c>
      <c r="J36" s="23">
        <v>81.82</v>
      </c>
      <c r="K36" s="23">
        <f t="shared" si="1"/>
        <v>76.549</v>
      </c>
      <c r="L36" s="9">
        <v>3</v>
      </c>
      <c r="M36" s="24"/>
    </row>
    <row r="37" s="2" customFormat="1" ht="24.95" customHeight="1" spans="1:13">
      <c r="A37" s="9">
        <v>34</v>
      </c>
      <c r="B37" s="9" t="s">
        <v>138</v>
      </c>
      <c r="C37" s="9" t="s">
        <v>36</v>
      </c>
      <c r="D37" s="9" t="s">
        <v>139</v>
      </c>
      <c r="E37" s="9">
        <v>6</v>
      </c>
      <c r="F37" s="9" t="s">
        <v>129</v>
      </c>
      <c r="G37" s="9" t="s">
        <v>140</v>
      </c>
      <c r="H37" s="9" t="s">
        <v>131</v>
      </c>
      <c r="I37" s="23">
        <v>63.73</v>
      </c>
      <c r="J37" s="23">
        <v>80.02</v>
      </c>
      <c r="K37" s="23">
        <f t="shared" si="1"/>
        <v>75.133</v>
      </c>
      <c r="L37" s="9">
        <v>4</v>
      </c>
      <c r="M37" s="24"/>
    </row>
    <row r="38" s="2" customFormat="1" ht="24.95" customHeight="1" spans="1:13">
      <c r="A38" s="9">
        <v>35</v>
      </c>
      <c r="B38" s="9" t="s">
        <v>141</v>
      </c>
      <c r="C38" s="9" t="s">
        <v>16</v>
      </c>
      <c r="D38" s="9" t="s">
        <v>142</v>
      </c>
      <c r="E38" s="9">
        <v>6</v>
      </c>
      <c r="F38" s="9" t="s">
        <v>129</v>
      </c>
      <c r="G38" s="9" t="s">
        <v>143</v>
      </c>
      <c r="H38" s="9" t="s">
        <v>131</v>
      </c>
      <c r="I38" s="23">
        <v>55.9</v>
      </c>
      <c r="J38" s="23">
        <v>82.86</v>
      </c>
      <c r="K38" s="23">
        <f t="shared" si="1"/>
        <v>74.772</v>
      </c>
      <c r="L38" s="9">
        <v>5</v>
      </c>
      <c r="M38" s="24"/>
    </row>
    <row r="39" s="2" customFormat="1" ht="24.95" customHeight="1" spans="1:13">
      <c r="A39" s="11">
        <v>36</v>
      </c>
      <c r="B39" s="11" t="s">
        <v>144</v>
      </c>
      <c r="C39" s="11" t="s">
        <v>36</v>
      </c>
      <c r="D39" s="11" t="s">
        <v>145</v>
      </c>
      <c r="E39" s="11">
        <v>6</v>
      </c>
      <c r="F39" s="11" t="s">
        <v>129</v>
      </c>
      <c r="G39" s="11" t="s">
        <v>146</v>
      </c>
      <c r="H39" s="11" t="s">
        <v>131</v>
      </c>
      <c r="I39" s="25">
        <v>63.17</v>
      </c>
      <c r="J39" s="25">
        <v>79.24</v>
      </c>
      <c r="K39" s="25">
        <f t="shared" si="1"/>
        <v>74.419</v>
      </c>
      <c r="L39" s="11">
        <v>6</v>
      </c>
      <c r="M39" s="26"/>
    </row>
    <row r="40" s="2" customFormat="1" ht="24.95" customHeight="1" spans="1:13">
      <c r="A40" s="13">
        <v>37</v>
      </c>
      <c r="B40" s="13" t="s">
        <v>147</v>
      </c>
      <c r="C40" s="13" t="s">
        <v>16</v>
      </c>
      <c r="D40" s="13" t="s">
        <v>148</v>
      </c>
      <c r="E40" s="13">
        <v>5</v>
      </c>
      <c r="F40" s="13" t="s">
        <v>149</v>
      </c>
      <c r="G40" s="13" t="s">
        <v>150</v>
      </c>
      <c r="H40" s="13" t="s">
        <v>151</v>
      </c>
      <c r="I40" s="27">
        <v>85.49</v>
      </c>
      <c r="J40" s="27">
        <v>85.3</v>
      </c>
      <c r="K40" s="27">
        <f t="shared" si="1"/>
        <v>85.357</v>
      </c>
      <c r="L40" s="13">
        <v>1</v>
      </c>
      <c r="M40" s="28"/>
    </row>
    <row r="41" s="2" customFormat="1" ht="24.95" customHeight="1" spans="1:13">
      <c r="A41" s="9">
        <v>38</v>
      </c>
      <c r="B41" s="9" t="s">
        <v>152</v>
      </c>
      <c r="C41" s="9" t="s">
        <v>16</v>
      </c>
      <c r="D41" s="9" t="s">
        <v>153</v>
      </c>
      <c r="E41" s="9">
        <v>5</v>
      </c>
      <c r="F41" s="9" t="s">
        <v>149</v>
      </c>
      <c r="G41" s="9" t="s">
        <v>154</v>
      </c>
      <c r="H41" s="9" t="s">
        <v>151</v>
      </c>
      <c r="I41" s="23">
        <v>84.47</v>
      </c>
      <c r="J41" s="23">
        <v>85.7</v>
      </c>
      <c r="K41" s="23">
        <f t="shared" si="1"/>
        <v>85.331</v>
      </c>
      <c r="L41" s="9">
        <v>2</v>
      </c>
      <c r="M41" s="24"/>
    </row>
    <row r="42" s="2" customFormat="1" ht="24.95" customHeight="1" spans="1:13">
      <c r="A42" s="9">
        <v>39</v>
      </c>
      <c r="B42" s="9" t="s">
        <v>155</v>
      </c>
      <c r="C42" s="9" t="s">
        <v>16</v>
      </c>
      <c r="D42" s="9" t="s">
        <v>156</v>
      </c>
      <c r="E42" s="9">
        <v>5</v>
      </c>
      <c r="F42" s="9" t="s">
        <v>149</v>
      </c>
      <c r="G42" s="9" t="s">
        <v>157</v>
      </c>
      <c r="H42" s="9" t="s">
        <v>151</v>
      </c>
      <c r="I42" s="23">
        <v>84.45</v>
      </c>
      <c r="J42" s="23">
        <v>85.02</v>
      </c>
      <c r="K42" s="23">
        <f t="shared" si="1"/>
        <v>84.849</v>
      </c>
      <c r="L42" s="9">
        <v>3</v>
      </c>
      <c r="M42" s="24"/>
    </row>
    <row r="43" s="2" customFormat="1" ht="24.95" customHeight="1" spans="1:13">
      <c r="A43" s="9">
        <v>40</v>
      </c>
      <c r="B43" s="9" t="s">
        <v>158</v>
      </c>
      <c r="C43" s="9" t="s">
        <v>16</v>
      </c>
      <c r="D43" s="9" t="s">
        <v>159</v>
      </c>
      <c r="E43" s="9">
        <v>5</v>
      </c>
      <c r="F43" s="9" t="s">
        <v>149</v>
      </c>
      <c r="G43" s="9" t="s">
        <v>160</v>
      </c>
      <c r="H43" s="9" t="s">
        <v>151</v>
      </c>
      <c r="I43" s="23">
        <v>84.25</v>
      </c>
      <c r="J43" s="23">
        <v>84.96</v>
      </c>
      <c r="K43" s="23">
        <f t="shared" si="1"/>
        <v>84.747</v>
      </c>
      <c r="L43" s="9">
        <v>4</v>
      </c>
      <c r="M43" s="24"/>
    </row>
    <row r="44" s="2" customFormat="1" ht="24.95" customHeight="1" spans="1:13">
      <c r="A44" s="15">
        <v>41</v>
      </c>
      <c r="B44" s="15" t="s">
        <v>161</v>
      </c>
      <c r="C44" s="15" t="s">
        <v>16</v>
      </c>
      <c r="D44" s="15" t="s">
        <v>162</v>
      </c>
      <c r="E44" s="15">
        <v>5</v>
      </c>
      <c r="F44" s="15" t="s">
        <v>149</v>
      </c>
      <c r="G44" s="15" t="s">
        <v>163</v>
      </c>
      <c r="H44" s="15" t="s">
        <v>151</v>
      </c>
      <c r="I44" s="29">
        <v>82.73</v>
      </c>
      <c r="J44" s="29">
        <v>85.6</v>
      </c>
      <c r="K44" s="29">
        <f t="shared" si="1"/>
        <v>84.739</v>
      </c>
      <c r="L44" s="15">
        <v>5</v>
      </c>
      <c r="M44" s="15"/>
    </row>
    <row r="45" s="2" customFormat="1" ht="24.95" customHeight="1" spans="1:13">
      <c r="A45" s="17">
        <v>42</v>
      </c>
      <c r="B45" s="17" t="s">
        <v>164</v>
      </c>
      <c r="C45" s="17" t="s">
        <v>36</v>
      </c>
      <c r="D45" s="17" t="s">
        <v>165</v>
      </c>
      <c r="E45" s="17">
        <v>2</v>
      </c>
      <c r="F45" s="17" t="s">
        <v>166</v>
      </c>
      <c r="G45" s="17" t="s">
        <v>167</v>
      </c>
      <c r="H45" s="17" t="s">
        <v>168</v>
      </c>
      <c r="I45" s="31">
        <v>80.53</v>
      </c>
      <c r="J45" s="31">
        <v>79.54</v>
      </c>
      <c r="K45" s="31">
        <f t="shared" si="1"/>
        <v>79.837</v>
      </c>
      <c r="L45" s="17">
        <v>1</v>
      </c>
      <c r="M45" s="32"/>
    </row>
    <row r="46" s="2" customFormat="1" ht="24.95" customHeight="1" spans="1:13">
      <c r="A46" s="11">
        <v>43</v>
      </c>
      <c r="B46" s="11" t="s">
        <v>169</v>
      </c>
      <c r="C46" s="11" t="s">
        <v>36</v>
      </c>
      <c r="D46" s="11" t="s">
        <v>170</v>
      </c>
      <c r="E46" s="11">
        <v>2</v>
      </c>
      <c r="F46" s="11" t="s">
        <v>166</v>
      </c>
      <c r="G46" s="11" t="s">
        <v>171</v>
      </c>
      <c r="H46" s="11" t="s">
        <v>168</v>
      </c>
      <c r="I46" s="25">
        <v>73.84</v>
      </c>
      <c r="J46" s="25">
        <v>82.12</v>
      </c>
      <c r="K46" s="25">
        <f t="shared" si="1"/>
        <v>79.636</v>
      </c>
      <c r="L46" s="11">
        <v>2</v>
      </c>
      <c r="M46" s="26"/>
    </row>
    <row r="47" s="2" customFormat="1" ht="24.95" customHeight="1" spans="1:13">
      <c r="A47" s="18">
        <v>44</v>
      </c>
      <c r="B47" s="18" t="s">
        <v>172</v>
      </c>
      <c r="C47" s="18" t="s">
        <v>36</v>
      </c>
      <c r="D47" s="18" t="s">
        <v>173</v>
      </c>
      <c r="E47" s="18">
        <v>1</v>
      </c>
      <c r="F47" s="18" t="s">
        <v>174</v>
      </c>
      <c r="G47" s="18" t="s">
        <v>175</v>
      </c>
      <c r="H47" s="18" t="s">
        <v>176</v>
      </c>
      <c r="I47" s="33">
        <v>78.88</v>
      </c>
      <c r="J47" s="33">
        <v>83.48</v>
      </c>
      <c r="K47" s="33">
        <f t="shared" si="1"/>
        <v>82.1</v>
      </c>
      <c r="L47" s="18">
        <v>1</v>
      </c>
      <c r="M47" s="34"/>
    </row>
    <row r="48" s="2" customFormat="1" ht="24.95" customHeight="1" spans="1:13">
      <c r="A48" s="17">
        <v>45</v>
      </c>
      <c r="B48" s="17" t="s">
        <v>177</v>
      </c>
      <c r="C48" s="17" t="s">
        <v>16</v>
      </c>
      <c r="D48" s="17" t="s">
        <v>178</v>
      </c>
      <c r="E48" s="17">
        <v>1</v>
      </c>
      <c r="F48" s="17" t="s">
        <v>179</v>
      </c>
      <c r="G48" s="17" t="s">
        <v>180</v>
      </c>
      <c r="H48" s="17" t="s">
        <v>181</v>
      </c>
      <c r="I48" s="31">
        <v>73.98</v>
      </c>
      <c r="J48" s="31">
        <v>86.34</v>
      </c>
      <c r="K48" s="31">
        <f t="shared" si="1"/>
        <v>82.632</v>
      </c>
      <c r="L48" s="17">
        <v>1</v>
      </c>
      <c r="M48" s="32"/>
    </row>
    <row r="65320" s="1" customFormat="1" spans="11:12">
      <c r="K65320" s="35"/>
      <c r="L65320" s="35"/>
    </row>
    <row r="65321" s="1" customFormat="1" spans="11:12">
      <c r="K65321" s="35"/>
      <c r="L65321" s="35"/>
    </row>
    <row r="65322" s="1" customFormat="1" spans="11:12">
      <c r="K65322" s="35"/>
      <c r="L65322" s="35"/>
    </row>
    <row r="65323" s="1" customFormat="1" spans="11:12">
      <c r="K65323" s="35"/>
      <c r="L65323" s="35"/>
    </row>
    <row r="65324" s="1" customFormat="1" spans="11:12">
      <c r="K65324" s="35"/>
      <c r="L65324" s="35"/>
    </row>
    <row r="65325" s="1" customFormat="1" spans="11:12">
      <c r="K65325" s="35"/>
      <c r="L65325" s="35"/>
    </row>
    <row r="65326" s="1" customFormat="1" spans="11:12">
      <c r="K65326" s="35"/>
      <c r="L65326" s="35"/>
    </row>
    <row r="65327" s="1" customFormat="1" spans="11:12">
      <c r="K65327" s="35"/>
      <c r="L65327" s="35"/>
    </row>
    <row r="65328" s="1" customFormat="1" spans="11:12">
      <c r="K65328" s="35"/>
      <c r="L65328" s="35"/>
    </row>
    <row r="65329" s="1" customFormat="1" spans="11:12">
      <c r="K65329" s="35"/>
      <c r="L65329" s="35"/>
    </row>
    <row r="65330" s="1" customFormat="1" spans="11:12">
      <c r="K65330" s="35"/>
      <c r="L65330" s="35"/>
    </row>
    <row r="65331" s="1" customFormat="1" spans="11:12">
      <c r="K65331" s="35"/>
      <c r="L65331" s="35"/>
    </row>
    <row r="65332" s="1" customFormat="1" spans="11:12">
      <c r="K65332" s="35"/>
      <c r="L65332" s="35"/>
    </row>
    <row r="65333" s="1" customFormat="1" spans="11:12">
      <c r="K65333" s="35"/>
      <c r="L65333" s="35"/>
    </row>
    <row r="65334" s="1" customFormat="1" spans="11:12">
      <c r="K65334" s="35"/>
      <c r="L65334" s="35"/>
    </row>
    <row r="65335" s="1" customFormat="1" spans="11:12">
      <c r="K65335" s="35"/>
      <c r="L65335" s="35"/>
    </row>
    <row r="65336" s="1" customFormat="1" spans="11:12">
      <c r="K65336" s="35"/>
      <c r="L65336" s="35"/>
    </row>
    <row r="65337" s="1" customFormat="1" spans="11:12">
      <c r="K65337" s="35"/>
      <c r="L65337" s="35"/>
    </row>
    <row r="65338" s="1" customFormat="1" spans="11:12">
      <c r="K65338" s="35"/>
      <c r="L65338" s="35"/>
    </row>
    <row r="65339" s="1" customFormat="1" spans="11:12">
      <c r="K65339" s="35"/>
      <c r="L65339" s="35"/>
    </row>
    <row r="65340" s="1" customFormat="1" spans="11:12">
      <c r="K65340" s="35"/>
      <c r="L65340" s="35"/>
    </row>
    <row r="65341" s="1" customFormat="1" spans="11:12">
      <c r="K65341" s="35"/>
      <c r="L65341" s="35"/>
    </row>
    <row r="65342" s="1" customFormat="1" spans="11:12">
      <c r="K65342" s="35"/>
      <c r="L65342" s="35"/>
    </row>
    <row r="65343" s="1" customFormat="1" spans="11:12">
      <c r="K65343" s="35"/>
      <c r="L65343" s="35"/>
    </row>
    <row r="65344" s="1" customFormat="1" spans="11:12">
      <c r="K65344" s="35"/>
      <c r="L65344" s="35"/>
    </row>
    <row r="65345" s="1" customFormat="1" spans="11:12">
      <c r="K65345" s="35"/>
      <c r="L65345" s="35"/>
    </row>
    <row r="65346" s="1" customFormat="1" spans="11:12">
      <c r="K65346" s="35"/>
      <c r="L65346" s="35"/>
    </row>
    <row r="65347" s="1" customFormat="1" spans="11:12">
      <c r="K65347" s="35"/>
      <c r="L65347" s="35"/>
    </row>
    <row r="65348" s="1" customFormat="1" spans="11:12">
      <c r="K65348" s="35"/>
      <c r="L65348" s="35"/>
    </row>
    <row r="65349" s="1" customFormat="1" spans="11:12">
      <c r="K65349" s="35"/>
      <c r="L65349" s="35"/>
    </row>
    <row r="65350" s="1" customFormat="1" spans="11:12">
      <c r="K65350" s="35"/>
      <c r="L65350" s="35"/>
    </row>
    <row r="65351" s="1" customFormat="1" spans="11:12">
      <c r="K65351" s="35"/>
      <c r="L65351" s="35"/>
    </row>
    <row r="65352" s="1" customFormat="1" spans="11:12">
      <c r="K65352" s="35"/>
      <c r="L65352" s="35"/>
    </row>
    <row r="65353" s="1" customFormat="1" spans="11:12">
      <c r="K65353" s="35"/>
      <c r="L65353" s="35"/>
    </row>
    <row r="65354" s="1" customFormat="1" spans="11:12">
      <c r="K65354" s="35"/>
      <c r="L65354" s="35"/>
    </row>
    <row r="65355" s="1" customFormat="1" spans="11:12">
      <c r="K65355" s="35"/>
      <c r="L65355" s="35"/>
    </row>
    <row r="65356" s="1" customFormat="1" spans="11:12">
      <c r="K65356" s="35"/>
      <c r="L65356" s="35"/>
    </row>
    <row r="65357" s="1" customFormat="1" spans="11:12">
      <c r="K65357" s="35"/>
      <c r="L65357" s="35"/>
    </row>
    <row r="65358" s="1" customFormat="1" spans="11:12">
      <c r="K65358" s="35"/>
      <c r="L65358" s="35"/>
    </row>
    <row r="65359" s="1" customFormat="1" spans="11:12">
      <c r="K65359" s="35"/>
      <c r="L65359" s="35"/>
    </row>
    <row r="65360" s="1" customFormat="1" spans="11:12">
      <c r="K65360" s="35"/>
      <c r="L65360" s="35"/>
    </row>
    <row r="65361" s="1" customFormat="1" spans="11:12">
      <c r="K65361" s="35"/>
      <c r="L65361" s="35"/>
    </row>
    <row r="65362" s="1" customFormat="1" spans="11:12">
      <c r="K65362" s="35"/>
      <c r="L65362" s="35"/>
    </row>
    <row r="65363" s="1" customFormat="1" spans="11:12">
      <c r="K65363" s="35"/>
      <c r="L65363" s="35"/>
    </row>
    <row r="65364" s="1" customFormat="1" spans="11:12">
      <c r="K65364" s="35"/>
      <c r="L65364" s="35"/>
    </row>
    <row r="65365" s="1" customFormat="1" spans="11:12">
      <c r="K65365" s="35"/>
      <c r="L65365" s="35"/>
    </row>
    <row r="65366" s="1" customFormat="1" spans="11:12">
      <c r="K65366" s="35"/>
      <c r="L65366" s="35"/>
    </row>
    <row r="65367" s="1" customFormat="1" spans="11:12">
      <c r="K65367" s="35"/>
      <c r="L65367" s="35"/>
    </row>
    <row r="65368" s="1" customFormat="1" spans="11:12">
      <c r="K65368" s="35"/>
      <c r="L65368" s="35"/>
    </row>
    <row r="65369" s="1" customFormat="1" spans="11:12">
      <c r="K65369" s="35"/>
      <c r="L65369" s="35"/>
    </row>
    <row r="65370" s="1" customFormat="1" spans="11:12">
      <c r="K65370" s="35"/>
      <c r="L65370" s="35"/>
    </row>
    <row r="65371" s="1" customFormat="1" spans="11:12">
      <c r="K65371" s="35"/>
      <c r="L65371" s="35"/>
    </row>
    <row r="65372" s="1" customFormat="1" spans="11:12">
      <c r="K65372" s="35"/>
      <c r="L65372" s="35"/>
    </row>
    <row r="65373" s="1" customFormat="1" spans="11:12">
      <c r="K65373" s="35"/>
      <c r="L65373" s="35"/>
    </row>
    <row r="65374" s="1" customFormat="1" spans="11:12">
      <c r="K65374" s="35"/>
      <c r="L65374" s="35"/>
    </row>
    <row r="65375" s="1" customFormat="1" spans="11:12">
      <c r="K65375" s="35"/>
      <c r="L65375" s="35"/>
    </row>
    <row r="65376" s="1" customFormat="1" spans="11:12">
      <c r="K65376" s="35"/>
      <c r="L65376" s="35"/>
    </row>
    <row r="65377" s="1" customFormat="1" spans="11:12">
      <c r="K65377" s="35"/>
      <c r="L65377" s="35"/>
    </row>
    <row r="65378" s="1" customFormat="1" spans="11:12">
      <c r="K65378" s="35"/>
      <c r="L65378" s="35"/>
    </row>
    <row r="65379" s="1" customFormat="1" spans="11:12">
      <c r="K65379" s="35"/>
      <c r="L65379" s="35"/>
    </row>
    <row r="65380" s="1" customFormat="1" spans="11:12">
      <c r="K65380" s="35"/>
      <c r="L65380" s="35"/>
    </row>
    <row r="65381" s="1" customFormat="1" spans="11:12">
      <c r="K65381" s="35"/>
      <c r="L65381" s="35"/>
    </row>
    <row r="65382" s="1" customFormat="1" spans="11:12">
      <c r="K65382" s="35"/>
      <c r="L65382" s="35"/>
    </row>
    <row r="65383" s="1" customFormat="1" spans="11:12">
      <c r="K65383" s="35"/>
      <c r="L65383" s="35"/>
    </row>
    <row r="65384" s="1" customFormat="1" spans="11:12">
      <c r="K65384" s="35"/>
      <c r="L65384" s="35"/>
    </row>
    <row r="65385" s="1" customFormat="1" spans="11:12">
      <c r="K65385" s="35"/>
      <c r="L65385" s="35"/>
    </row>
  </sheetData>
  <autoFilter xmlns:etc="http://www.wps.cn/officeDocument/2017/etCustomData" ref="A3:IH48" etc:filterBottomFollowUsedRange="0">
    <extLst/>
  </autoFilter>
  <sortState ref="A189:M193">
    <sortCondition ref="K189:K193" descending="1"/>
  </sortState>
  <mergeCells count="2">
    <mergeCell ref="A1:B1"/>
    <mergeCell ref="A2:M2"/>
  </mergeCells>
  <printOptions horizontalCentered="1"/>
  <pageMargins left="0.236111111111111" right="0.393055555555556" top="0.511805555555556" bottom="0.275" header="0.5" footer="0.314583333333333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胡阳</cp:lastModifiedBy>
  <dcterms:created xsi:type="dcterms:W3CDTF">2023-06-07T09:56:00Z</dcterms:created>
  <cp:lastPrinted>2023-06-07T16:09:00Z</cp:lastPrinted>
  <dcterms:modified xsi:type="dcterms:W3CDTF">2025-08-18T02:12:41Z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4208FCC72BD448318BE2599D1FFC9B1D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