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279"/>
  </bookViews>
  <sheets>
    <sheet name="面试分组" sheetId="7" r:id="rId1"/>
  </sheets>
  <calcPr calcId="144525"/>
</workbook>
</file>

<file path=xl/sharedStrings.xml><?xml version="1.0" encoding="utf-8"?>
<sst xmlns="http://schemas.openxmlformats.org/spreadsheetml/2006/main" count="66" uniqueCount="66">
  <si>
    <r>
      <rPr>
        <sz val="18"/>
        <rFont val="宋体"/>
        <charset val="1"/>
      </rPr>
      <t>丛台区</t>
    </r>
    <r>
      <rPr>
        <sz val="18"/>
        <rFont val="Arial"/>
        <charset val="1"/>
      </rPr>
      <t>2025</t>
    </r>
    <r>
      <rPr>
        <sz val="18"/>
        <rFont val="宋体"/>
        <charset val="1"/>
      </rPr>
      <t>年公开招聘教师面试分组情况表</t>
    </r>
  </si>
  <si>
    <t>岗位名称</t>
  </si>
  <si>
    <t>计划招聘数</t>
  </si>
  <si>
    <t>面试考生数</t>
  </si>
  <si>
    <t>面试分组人数</t>
  </si>
  <si>
    <t>面试分组号</t>
  </si>
  <si>
    <t>小学语文A</t>
  </si>
  <si>
    <t>小学音乐</t>
  </si>
  <si>
    <t>小学语文B</t>
  </si>
  <si>
    <t>小学音乐(限应届高校毕业生)</t>
  </si>
  <si>
    <t>小学语文(限应届高校毕业生)A</t>
  </si>
  <si>
    <t>小学美术(限应届高校毕业生)</t>
  </si>
  <si>
    <t>小学语文(定向招聘岗位)</t>
  </si>
  <si>
    <t>小学语文(限应届高校毕业生)B</t>
  </si>
  <si>
    <t>小学美术</t>
  </si>
  <si>
    <t>小学数学</t>
  </si>
  <si>
    <t>小学数学(定向招聘岗位)</t>
  </si>
  <si>
    <t>小学道法</t>
  </si>
  <si>
    <t>小学道法(限应届高校毕业生)</t>
  </si>
  <si>
    <t>小学数学(限应届高校毕业生)</t>
  </si>
  <si>
    <t>小学科学</t>
  </si>
  <si>
    <t>小学科学(限应届高校毕业生)</t>
  </si>
  <si>
    <t>小学英语</t>
  </si>
  <si>
    <t>小学英语(限应届高校毕业生)</t>
  </si>
  <si>
    <t>小学英语(定向招聘岗位)</t>
  </si>
  <si>
    <t>初中道法</t>
  </si>
  <si>
    <t>初中道法(限应届高校毕业生)</t>
  </si>
  <si>
    <t>小学体育</t>
  </si>
  <si>
    <t>小学体育(限应届高校毕业生)</t>
  </si>
  <si>
    <t>小学体育(“退役军人”定向招聘岗位)</t>
  </si>
  <si>
    <t>小学信息技术</t>
  </si>
  <si>
    <t>小学信息技术(限应届高校毕业生)</t>
  </si>
  <si>
    <t>初中信息技术</t>
  </si>
  <si>
    <t>初中信息技术(限应届高校毕业生)</t>
  </si>
  <si>
    <t>初中信息技术(定向招聘岗位)</t>
  </si>
  <si>
    <t>高中信息技术</t>
  </si>
  <si>
    <t>小学心理与健康（限应届高校毕业生）</t>
  </si>
  <si>
    <t>初中心理与健康（限应届高校毕业生）</t>
  </si>
  <si>
    <t>初中语文</t>
  </si>
  <si>
    <t>初中语文(限应届高校毕业生)</t>
  </si>
  <si>
    <t>初中语文(定向招聘岗位)</t>
  </si>
  <si>
    <t>初中历史</t>
  </si>
  <si>
    <t>初中历史(限应届高校毕业生)</t>
  </si>
  <si>
    <t>初中数学</t>
  </si>
  <si>
    <t>初中物理</t>
  </si>
  <si>
    <t>初中物理(限应届高校毕业生)</t>
  </si>
  <si>
    <t>初中数学(限应届高校毕业生)</t>
  </si>
  <si>
    <t>高中数学</t>
  </si>
  <si>
    <t>高中物理</t>
  </si>
  <si>
    <t>初中化学</t>
  </si>
  <si>
    <t>初中英语</t>
  </si>
  <si>
    <t>初中英语(限应届高校毕业生)</t>
  </si>
  <si>
    <t>高中英语</t>
  </si>
  <si>
    <t>初中生物</t>
  </si>
  <si>
    <t>初中生物(限应届高校毕业生)</t>
  </si>
  <si>
    <t>初中地理</t>
  </si>
  <si>
    <t>初中地理(限应届高校毕业生)</t>
  </si>
  <si>
    <t>初中音乐</t>
  </si>
  <si>
    <t>初中音乐(限应届高校毕业生)</t>
  </si>
  <si>
    <t>初中体育</t>
  </si>
  <si>
    <t>初中体育(限应届高校毕业生)</t>
  </si>
  <si>
    <t>初中体育(“退役军人”定向招聘岗位)</t>
  </si>
  <si>
    <t>初中美术</t>
  </si>
  <si>
    <t>初中美术(限应届高校毕业生)</t>
  </si>
  <si>
    <t>高中体育(“退役军人”定向招聘岗位)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</si>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</sst>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0"/>
      <name val="Arial"/>
      <charset val="1"/>
    </font>
    <font>
      <sz val="18"/>
      <name val="宋体"/>
      <charset val="1"/>
    </font>
    <font>
      <b/>
      <sz val="10"/>
      <name val="宋体"/>
      <charset val="1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Arial"/>
      <charset val="1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Border="0" applyAlignment="0" applyProtection="0"/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Border="0" applyAlignment="0" applyProtection="0"/>
    <xf numFmtId="41" fontId="3" fillId="0" borderId="0" applyBorder="0" applyAlignment="0" applyProtection="0"/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Border="0" applyAlignment="0" applyProtection="0"/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tabSelected="1" workbookViewId="0">
      <selection activeCell="J11" sqref="J11"/>
    </sheetView>
  </sheetViews>
  <sheetFormatPr defaultColWidth="8.88571428571429" defaultRowHeight="12.75" outlineLevelCol="4"/>
  <cols>
    <col min="1" max="1" width="34.1428571428571" customWidth="1"/>
    <col min="2" max="2" width="13.3333333333333" style="1" customWidth="1"/>
    <col min="3" max="3" width="14.8571428571429" style="1" customWidth="1"/>
    <col min="4" max="4" width="14.4285714285714" style="1" customWidth="1"/>
    <col min="5" max="5" width="10.8571428571429" style="1" customWidth="1"/>
    <col min="16384" max="16384" width="8.88571428571429" style="2"/>
  </cols>
  <sheetData>
    <row r="1" ht="32" customHeight="1" spans="1:5">
      <c r="A1" s="3" t="s">
        <v>0</v>
      </c>
      <c r="B1" s="3"/>
      <c r="C1" s="3"/>
      <c r="D1" s="3"/>
      <c r="E1" s="3"/>
    </row>
    <row r="2" customFormat="1" ht="33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Format="1" ht="28" customHeight="1" spans="1:5">
      <c r="A3" s="5" t="s">
        <v>6</v>
      </c>
      <c r="B3" s="6">
        <v>14</v>
      </c>
      <c r="C3" s="6">
        <v>29</v>
      </c>
      <c r="D3" s="7">
        <f>C3+C4</f>
        <v>45</v>
      </c>
      <c r="E3" s="7">
        <v>1</v>
      </c>
    </row>
    <row r="4" customFormat="1" ht="28" customHeight="1" spans="1:5">
      <c r="A4" s="5" t="s">
        <v>7</v>
      </c>
      <c r="B4" s="6">
        <v>8</v>
      </c>
      <c r="C4" s="6">
        <v>16</v>
      </c>
      <c r="D4" s="8"/>
      <c r="E4" s="8"/>
    </row>
    <row r="5" customFormat="1" ht="28" customHeight="1" spans="1:5">
      <c r="A5" s="5" t="s">
        <v>8</v>
      </c>
      <c r="B5" s="6">
        <v>14</v>
      </c>
      <c r="C5" s="6">
        <v>28</v>
      </c>
      <c r="D5" s="7">
        <f>C5+C6</f>
        <v>47</v>
      </c>
      <c r="E5" s="7">
        <v>2</v>
      </c>
    </row>
    <row r="6" customFormat="1" ht="28" customHeight="1" spans="1:5">
      <c r="A6" s="5" t="s">
        <v>9</v>
      </c>
      <c r="B6" s="6">
        <v>9</v>
      </c>
      <c r="C6" s="6">
        <v>19</v>
      </c>
      <c r="D6" s="8"/>
      <c r="E6" s="8"/>
    </row>
    <row r="7" customFormat="1" ht="28" customHeight="1" spans="1:5">
      <c r="A7" s="5" t="s">
        <v>10</v>
      </c>
      <c r="B7" s="6">
        <v>16</v>
      </c>
      <c r="C7" s="6">
        <v>32</v>
      </c>
      <c r="D7" s="7">
        <f>C7+C8+C9</f>
        <v>44</v>
      </c>
      <c r="E7" s="7">
        <v>3</v>
      </c>
    </row>
    <row r="8" customFormat="1" ht="28" customHeight="1" spans="1:5">
      <c r="A8" s="5" t="s">
        <v>11</v>
      </c>
      <c r="B8" s="6">
        <v>3</v>
      </c>
      <c r="C8" s="6">
        <v>6</v>
      </c>
      <c r="D8" s="9"/>
      <c r="E8" s="9"/>
    </row>
    <row r="9" customFormat="1" ht="28" customHeight="1" spans="1:5">
      <c r="A9" s="5" t="s">
        <v>12</v>
      </c>
      <c r="B9" s="6">
        <v>3</v>
      </c>
      <c r="C9" s="6">
        <v>6</v>
      </c>
      <c r="D9" s="8"/>
      <c r="E9" s="8"/>
    </row>
    <row r="10" customFormat="1" ht="28" customHeight="1" spans="1:5">
      <c r="A10" s="5" t="s">
        <v>13</v>
      </c>
      <c r="B10" s="6">
        <v>15</v>
      </c>
      <c r="C10" s="6">
        <v>30</v>
      </c>
      <c r="D10" s="7">
        <v>45</v>
      </c>
      <c r="E10" s="7">
        <v>4</v>
      </c>
    </row>
    <row r="11" customFormat="1" ht="28" customHeight="1" spans="1:5">
      <c r="A11" s="5" t="s">
        <v>14</v>
      </c>
      <c r="B11" s="6">
        <v>7</v>
      </c>
      <c r="C11" s="6">
        <v>15</v>
      </c>
      <c r="D11" s="8"/>
      <c r="E11" s="8"/>
    </row>
    <row r="12" customFormat="1" ht="28" customHeight="1" spans="1:5">
      <c r="A12" s="5" t="s">
        <v>15</v>
      </c>
      <c r="B12" s="6">
        <v>15</v>
      </c>
      <c r="C12" s="6">
        <v>30</v>
      </c>
      <c r="D12" s="7">
        <f>C12+C13+C14+C15</f>
        <v>48</v>
      </c>
      <c r="E12" s="7">
        <v>5</v>
      </c>
    </row>
    <row r="13" customFormat="1" ht="28" customHeight="1" spans="1:5">
      <c r="A13" s="5" t="s">
        <v>16</v>
      </c>
      <c r="B13" s="6">
        <v>1</v>
      </c>
      <c r="C13" s="6">
        <v>2</v>
      </c>
      <c r="D13" s="9"/>
      <c r="E13" s="9"/>
    </row>
    <row r="14" customFormat="1" ht="28" customHeight="1" spans="1:5">
      <c r="A14" s="5" t="s">
        <v>17</v>
      </c>
      <c r="B14" s="6">
        <v>4</v>
      </c>
      <c r="C14" s="6">
        <v>8</v>
      </c>
      <c r="D14" s="9"/>
      <c r="E14" s="9"/>
    </row>
    <row r="15" customFormat="1" ht="28" customHeight="1" spans="1:5">
      <c r="A15" s="5" t="s">
        <v>18</v>
      </c>
      <c r="B15" s="6">
        <v>4</v>
      </c>
      <c r="C15" s="6">
        <v>8</v>
      </c>
      <c r="D15" s="8"/>
      <c r="E15" s="8"/>
    </row>
    <row r="16" customFormat="1" ht="28" customHeight="1" spans="1:5">
      <c r="A16" s="5" t="s">
        <v>19</v>
      </c>
      <c r="B16" s="6">
        <v>15</v>
      </c>
      <c r="C16" s="6">
        <v>30</v>
      </c>
      <c r="D16" s="7">
        <f>C16+C17+C18</f>
        <v>48</v>
      </c>
      <c r="E16" s="7">
        <v>6</v>
      </c>
    </row>
    <row r="17" customFormat="1" ht="28" customHeight="1" spans="1:5">
      <c r="A17" s="5" t="s">
        <v>20</v>
      </c>
      <c r="B17" s="6">
        <v>4</v>
      </c>
      <c r="C17" s="6">
        <v>8</v>
      </c>
      <c r="D17" s="9"/>
      <c r="E17" s="9"/>
    </row>
    <row r="18" customFormat="1" ht="28" customHeight="1" spans="1:5">
      <c r="A18" s="5" t="s">
        <v>21</v>
      </c>
      <c r="B18" s="6">
        <v>5</v>
      </c>
      <c r="C18" s="6">
        <v>10</v>
      </c>
      <c r="D18" s="8"/>
      <c r="E18" s="8"/>
    </row>
    <row r="19" customFormat="1" ht="28" customHeight="1" spans="1:5">
      <c r="A19" s="5" t="s">
        <v>22</v>
      </c>
      <c r="B19" s="6">
        <v>11</v>
      </c>
      <c r="C19" s="6">
        <v>22</v>
      </c>
      <c r="D19" s="7">
        <f>C19+C20+C21+C22+C23</f>
        <v>47</v>
      </c>
      <c r="E19" s="7">
        <v>7</v>
      </c>
    </row>
    <row r="20" customFormat="1" ht="28" customHeight="1" spans="1:5">
      <c r="A20" s="5" t="s">
        <v>23</v>
      </c>
      <c r="B20" s="6">
        <v>6</v>
      </c>
      <c r="C20" s="6">
        <v>12</v>
      </c>
      <c r="D20" s="9"/>
      <c r="E20" s="9"/>
    </row>
    <row r="21" customFormat="1" ht="28" customHeight="1" spans="1:5">
      <c r="A21" s="5" t="s">
        <v>24</v>
      </c>
      <c r="B21" s="6">
        <v>1</v>
      </c>
      <c r="C21" s="6">
        <v>2</v>
      </c>
      <c r="D21" s="9"/>
      <c r="E21" s="9"/>
    </row>
    <row r="22" customFormat="1" ht="28" customHeight="1" spans="1:5">
      <c r="A22" s="5" t="s">
        <v>25</v>
      </c>
      <c r="B22" s="6">
        <v>2</v>
      </c>
      <c r="C22" s="6">
        <v>4</v>
      </c>
      <c r="D22" s="9"/>
      <c r="E22" s="9"/>
    </row>
    <row r="23" customFormat="1" ht="28" customHeight="1" spans="1:5">
      <c r="A23" s="5" t="s">
        <v>26</v>
      </c>
      <c r="B23" s="6">
        <v>3</v>
      </c>
      <c r="C23" s="6">
        <v>7</v>
      </c>
      <c r="D23" s="8"/>
      <c r="E23" s="8"/>
    </row>
    <row r="24" customFormat="1" ht="28" customHeight="1" spans="1:5">
      <c r="A24" s="5" t="s">
        <v>27</v>
      </c>
      <c r="B24" s="6">
        <v>9</v>
      </c>
      <c r="C24" s="6">
        <v>18</v>
      </c>
      <c r="D24" s="7">
        <f>C24+C25+C26</f>
        <v>50</v>
      </c>
      <c r="E24" s="7">
        <v>8</v>
      </c>
    </row>
    <row r="25" customFormat="1" ht="28" customHeight="1" spans="1:5">
      <c r="A25" s="5" t="s">
        <v>28</v>
      </c>
      <c r="B25" s="6">
        <v>12</v>
      </c>
      <c r="C25" s="6">
        <v>24</v>
      </c>
      <c r="D25" s="9"/>
      <c r="E25" s="9"/>
    </row>
    <row r="26" customFormat="1" ht="28" customHeight="1" spans="1:5">
      <c r="A26" s="5" t="s">
        <v>29</v>
      </c>
      <c r="B26" s="6">
        <v>4</v>
      </c>
      <c r="C26" s="6">
        <v>8</v>
      </c>
      <c r="D26" s="8"/>
      <c r="E26" s="8"/>
    </row>
    <row r="27" customFormat="1" ht="28" customHeight="1" spans="1:5">
      <c r="A27" s="5" t="s">
        <v>30</v>
      </c>
      <c r="B27" s="6">
        <v>8</v>
      </c>
      <c r="C27" s="6">
        <v>16</v>
      </c>
      <c r="D27" s="7">
        <f>C27+C28+C29+C30+C31+C32+C33+C34</f>
        <v>44</v>
      </c>
      <c r="E27" s="7">
        <v>9</v>
      </c>
    </row>
    <row r="28" customFormat="1" ht="28" customHeight="1" spans="1:5">
      <c r="A28" s="5" t="s">
        <v>31</v>
      </c>
      <c r="B28" s="6">
        <v>3</v>
      </c>
      <c r="C28" s="6">
        <v>7</v>
      </c>
      <c r="D28" s="9"/>
      <c r="E28" s="9"/>
    </row>
    <row r="29" customFormat="1" ht="28" customHeight="1" spans="1:5">
      <c r="A29" s="5" t="s">
        <v>32</v>
      </c>
      <c r="B29" s="6">
        <v>3</v>
      </c>
      <c r="C29" s="6">
        <v>6</v>
      </c>
      <c r="D29" s="9"/>
      <c r="E29" s="9"/>
    </row>
    <row r="30" customFormat="1" ht="28" customHeight="1" spans="1:5">
      <c r="A30" s="5" t="s">
        <v>33</v>
      </c>
      <c r="B30" s="6">
        <v>2</v>
      </c>
      <c r="C30" s="6">
        <v>5</v>
      </c>
      <c r="D30" s="9"/>
      <c r="E30" s="9"/>
    </row>
    <row r="31" customFormat="1" ht="28" customHeight="1" spans="1:5">
      <c r="A31" s="5" t="s">
        <v>34</v>
      </c>
      <c r="B31" s="6">
        <v>1</v>
      </c>
      <c r="C31" s="6">
        <v>2</v>
      </c>
      <c r="D31" s="9"/>
      <c r="E31" s="9"/>
    </row>
    <row r="32" customFormat="1" ht="28" customHeight="1" spans="1:5">
      <c r="A32" s="5" t="s">
        <v>35</v>
      </c>
      <c r="B32" s="6">
        <v>1</v>
      </c>
      <c r="C32" s="6">
        <v>2</v>
      </c>
      <c r="D32" s="9"/>
      <c r="E32" s="9"/>
    </row>
    <row r="33" customFormat="1" ht="28" customHeight="1" spans="1:5">
      <c r="A33" s="5" t="s">
        <v>36</v>
      </c>
      <c r="B33" s="6">
        <v>1</v>
      </c>
      <c r="C33" s="6">
        <v>2</v>
      </c>
      <c r="D33" s="9"/>
      <c r="E33" s="9"/>
    </row>
    <row r="34" customFormat="1" ht="28" customHeight="1" spans="1:5">
      <c r="A34" s="5" t="s">
        <v>37</v>
      </c>
      <c r="B34" s="6">
        <v>2</v>
      </c>
      <c r="C34" s="6">
        <v>4</v>
      </c>
      <c r="D34" s="8"/>
      <c r="E34" s="8"/>
    </row>
    <row r="35" customFormat="1" ht="28" customHeight="1" spans="1:5">
      <c r="A35" s="5" t="s">
        <v>38</v>
      </c>
      <c r="B35" s="6">
        <v>6</v>
      </c>
      <c r="C35" s="6">
        <v>12</v>
      </c>
      <c r="D35" s="7">
        <f>C35+C36+C37+C38+C39</f>
        <v>47</v>
      </c>
      <c r="E35" s="7">
        <v>10</v>
      </c>
    </row>
    <row r="36" customFormat="1" ht="28" customHeight="1" spans="1:5">
      <c r="A36" s="5" t="s">
        <v>39</v>
      </c>
      <c r="B36" s="6">
        <v>11</v>
      </c>
      <c r="C36" s="6">
        <v>23</v>
      </c>
      <c r="D36" s="9"/>
      <c r="E36" s="9"/>
    </row>
    <row r="37" customFormat="1" ht="28" customHeight="1" spans="1:5">
      <c r="A37" s="5" t="s">
        <v>40</v>
      </c>
      <c r="B37" s="6">
        <v>1</v>
      </c>
      <c r="C37" s="6">
        <v>2</v>
      </c>
      <c r="D37" s="9"/>
      <c r="E37" s="9"/>
    </row>
    <row r="38" customFormat="1" ht="28" customHeight="1" spans="1:5">
      <c r="A38" s="5" t="s">
        <v>41</v>
      </c>
      <c r="B38" s="6">
        <v>2</v>
      </c>
      <c r="C38" s="6">
        <v>4</v>
      </c>
      <c r="D38" s="9"/>
      <c r="E38" s="9"/>
    </row>
    <row r="39" customFormat="1" ht="28" customHeight="1" spans="1:5">
      <c r="A39" s="5" t="s">
        <v>42</v>
      </c>
      <c r="B39" s="6">
        <v>3</v>
      </c>
      <c r="C39" s="6">
        <v>6</v>
      </c>
      <c r="D39" s="8"/>
      <c r="E39" s="8"/>
    </row>
    <row r="40" customFormat="1" ht="28" customHeight="1" spans="1:5">
      <c r="A40" s="5" t="s">
        <v>43</v>
      </c>
      <c r="B40" s="6">
        <v>13</v>
      </c>
      <c r="C40" s="6">
        <v>26</v>
      </c>
      <c r="D40" s="7">
        <f>C40+C41+C42</f>
        <v>47</v>
      </c>
      <c r="E40" s="7">
        <v>11</v>
      </c>
    </row>
    <row r="41" customFormat="1" ht="28" customHeight="1" spans="1:5">
      <c r="A41" s="5" t="s">
        <v>44</v>
      </c>
      <c r="B41" s="6">
        <v>4</v>
      </c>
      <c r="C41" s="6">
        <v>8</v>
      </c>
      <c r="D41" s="9"/>
      <c r="E41" s="9"/>
    </row>
    <row r="42" customFormat="1" ht="28" customHeight="1" spans="1:5">
      <c r="A42" s="5" t="s">
        <v>45</v>
      </c>
      <c r="B42" s="6">
        <v>6</v>
      </c>
      <c r="C42" s="6">
        <v>13</v>
      </c>
      <c r="D42" s="8"/>
      <c r="E42" s="8"/>
    </row>
    <row r="43" customFormat="1" ht="28" customHeight="1" spans="1:5">
      <c r="A43" s="5" t="s">
        <v>46</v>
      </c>
      <c r="B43" s="6">
        <v>13</v>
      </c>
      <c r="C43" s="6">
        <v>26</v>
      </c>
      <c r="D43" s="7">
        <f>C43+C44+C45+C46</f>
        <v>42</v>
      </c>
      <c r="E43" s="7">
        <v>12</v>
      </c>
    </row>
    <row r="44" customFormat="1" ht="28" customHeight="1" spans="1:5">
      <c r="A44" s="5" t="s">
        <v>47</v>
      </c>
      <c r="B44" s="6">
        <v>3</v>
      </c>
      <c r="C44" s="6">
        <v>6</v>
      </c>
      <c r="D44" s="9"/>
      <c r="E44" s="9"/>
    </row>
    <row r="45" customFormat="1" ht="28" customHeight="1" spans="1:5">
      <c r="A45" s="5" t="s">
        <v>48</v>
      </c>
      <c r="B45" s="6">
        <v>4</v>
      </c>
      <c r="C45" s="6">
        <v>8</v>
      </c>
      <c r="D45" s="9"/>
      <c r="E45" s="9"/>
    </row>
    <row r="46" customFormat="1" ht="28" customHeight="1" spans="1:5">
      <c r="A46" s="5" t="s">
        <v>49</v>
      </c>
      <c r="B46" s="6">
        <v>1</v>
      </c>
      <c r="C46" s="6">
        <v>2</v>
      </c>
      <c r="D46" s="8"/>
      <c r="E46" s="8"/>
    </row>
    <row r="47" customFormat="1" ht="28" customHeight="1" spans="1:5">
      <c r="A47" s="5" t="s">
        <v>50</v>
      </c>
      <c r="B47" s="6">
        <v>4</v>
      </c>
      <c r="C47" s="6">
        <v>8</v>
      </c>
      <c r="D47" s="7">
        <f>C47+C48+C49+C50+C51+C52+C53</f>
        <v>49</v>
      </c>
      <c r="E47" s="7">
        <v>13</v>
      </c>
    </row>
    <row r="48" customFormat="1" ht="28" customHeight="1" spans="1:5">
      <c r="A48" s="5" t="s">
        <v>51</v>
      </c>
      <c r="B48" s="6">
        <v>8</v>
      </c>
      <c r="C48" s="6">
        <v>16</v>
      </c>
      <c r="D48" s="9"/>
      <c r="E48" s="9"/>
    </row>
    <row r="49" customFormat="1" ht="28" customHeight="1" spans="1:5">
      <c r="A49" s="5" t="s">
        <v>52</v>
      </c>
      <c r="B49" s="6">
        <v>1</v>
      </c>
      <c r="C49" s="6">
        <v>2</v>
      </c>
      <c r="D49" s="9"/>
      <c r="E49" s="9"/>
    </row>
    <row r="50" customFormat="1" ht="28" customHeight="1" spans="1:5">
      <c r="A50" s="5" t="s">
        <v>53</v>
      </c>
      <c r="B50" s="6">
        <v>2</v>
      </c>
      <c r="C50" s="6">
        <v>4</v>
      </c>
      <c r="D50" s="9"/>
      <c r="E50" s="9"/>
    </row>
    <row r="51" customFormat="1" ht="28" customHeight="1" spans="1:5">
      <c r="A51" s="5" t="s">
        <v>54</v>
      </c>
      <c r="B51" s="6">
        <v>3</v>
      </c>
      <c r="C51" s="6">
        <v>6</v>
      </c>
      <c r="D51" s="9"/>
      <c r="E51" s="9"/>
    </row>
    <row r="52" customFormat="1" ht="28" customHeight="1" spans="1:5">
      <c r="A52" s="5" t="s">
        <v>55</v>
      </c>
      <c r="B52" s="6">
        <v>2</v>
      </c>
      <c r="C52" s="6">
        <v>4</v>
      </c>
      <c r="D52" s="9"/>
      <c r="E52" s="9"/>
    </row>
    <row r="53" customFormat="1" ht="28" customHeight="1" spans="1:5">
      <c r="A53" s="5" t="s">
        <v>56</v>
      </c>
      <c r="B53" s="6">
        <v>4</v>
      </c>
      <c r="C53" s="6">
        <v>9</v>
      </c>
      <c r="D53" s="8"/>
      <c r="E53" s="8"/>
    </row>
    <row r="54" customFormat="1" ht="28" customHeight="1" spans="1:5">
      <c r="A54" s="5" t="s">
        <v>57</v>
      </c>
      <c r="B54" s="6">
        <v>3</v>
      </c>
      <c r="C54" s="6">
        <v>6</v>
      </c>
      <c r="D54" s="7">
        <f>C54+C55+C56+C57+C58+C59+C60+C61</f>
        <v>58</v>
      </c>
      <c r="E54" s="7">
        <v>14</v>
      </c>
    </row>
    <row r="55" customFormat="1" ht="28" customHeight="1" spans="1:5">
      <c r="A55" s="5" t="s">
        <v>58</v>
      </c>
      <c r="B55" s="6">
        <v>4</v>
      </c>
      <c r="C55" s="6">
        <v>8</v>
      </c>
      <c r="D55" s="9"/>
      <c r="E55" s="9"/>
    </row>
    <row r="56" customFormat="1" ht="28" customHeight="1" spans="1:5">
      <c r="A56" s="5" t="s">
        <v>59</v>
      </c>
      <c r="B56" s="6">
        <v>5</v>
      </c>
      <c r="C56" s="6">
        <v>10</v>
      </c>
      <c r="D56" s="9"/>
      <c r="E56" s="9"/>
    </row>
    <row r="57" customFormat="1" ht="28" customHeight="1" spans="1:5">
      <c r="A57" s="5" t="s">
        <v>60</v>
      </c>
      <c r="B57" s="6">
        <v>8</v>
      </c>
      <c r="C57" s="6">
        <v>16</v>
      </c>
      <c r="D57" s="9"/>
      <c r="E57" s="9"/>
    </row>
    <row r="58" customFormat="1" ht="28" customHeight="1" spans="1:5">
      <c r="A58" s="5" t="s">
        <v>61</v>
      </c>
      <c r="B58" s="6">
        <v>2</v>
      </c>
      <c r="C58" s="6">
        <v>4</v>
      </c>
      <c r="D58" s="9"/>
      <c r="E58" s="9"/>
    </row>
    <row r="59" customFormat="1" ht="28" customHeight="1" spans="1:5">
      <c r="A59" s="5" t="s">
        <v>62</v>
      </c>
      <c r="B59" s="6">
        <v>2</v>
      </c>
      <c r="C59" s="6">
        <v>4</v>
      </c>
      <c r="D59" s="9"/>
      <c r="E59" s="9"/>
    </row>
    <row r="60" customFormat="1" ht="28" customHeight="1" spans="1:5">
      <c r="A60" s="5" t="s">
        <v>63</v>
      </c>
      <c r="B60" s="6">
        <v>4</v>
      </c>
      <c r="C60" s="6">
        <v>8</v>
      </c>
      <c r="D60" s="9"/>
      <c r="E60" s="9"/>
    </row>
    <row r="61" customFormat="1" ht="28" customHeight="1" spans="1:5">
      <c r="A61" s="5" t="s">
        <v>64</v>
      </c>
      <c r="B61" s="6">
        <v>1</v>
      </c>
      <c r="C61" s="6">
        <v>2</v>
      </c>
      <c r="D61" s="8"/>
      <c r="E61" s="8"/>
    </row>
    <row r="62" customFormat="1" ht="24" customHeight="1" spans="1:5">
      <c r="A62" s="4" t="s">
        <v>65</v>
      </c>
      <c r="B62" s="6">
        <f>SUM(B3:B61)</f>
        <v>326</v>
      </c>
      <c r="C62" s="6">
        <f>SUM(C3:C61)</f>
        <v>661</v>
      </c>
      <c r="D62" s="6">
        <f>SUM(D3:D61)</f>
        <v>661</v>
      </c>
      <c r="E62" s="6"/>
    </row>
  </sheetData>
  <mergeCells count="29">
    <mergeCell ref="A1:E1"/>
    <mergeCell ref="D3:D4"/>
    <mergeCell ref="D5:D6"/>
    <mergeCell ref="D7:D9"/>
    <mergeCell ref="D10:D11"/>
    <mergeCell ref="D12:D15"/>
    <mergeCell ref="D16:D18"/>
    <mergeCell ref="D19:D23"/>
    <mergeCell ref="D24:D26"/>
    <mergeCell ref="D27:D34"/>
    <mergeCell ref="D35:D39"/>
    <mergeCell ref="D40:D42"/>
    <mergeCell ref="D43:D46"/>
    <mergeCell ref="D47:D53"/>
    <mergeCell ref="D54:D61"/>
    <mergeCell ref="E3:E4"/>
    <mergeCell ref="E5:E6"/>
    <mergeCell ref="E7:E9"/>
    <mergeCell ref="E10:E11"/>
    <mergeCell ref="E12:E15"/>
    <mergeCell ref="E16:E18"/>
    <mergeCell ref="E19:E23"/>
    <mergeCell ref="E24:E26"/>
    <mergeCell ref="E27:E34"/>
    <mergeCell ref="E35:E39"/>
    <mergeCell ref="E40:E42"/>
    <mergeCell ref="E43:E46"/>
    <mergeCell ref="E47:E53"/>
    <mergeCell ref="E54:E6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面试分组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2024-08-13T20:37:00Z</dcterms:created>
  <dcterms:modified xsi:type="dcterms:W3CDTF">2013-01-01T17:40:32Z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A581BFECC335422DBB5B214B066FDBAC_13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false</vt:bool>
  </property>
</Properties>
</file>