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报名表" sheetId="3" r:id="rId1"/>
    <sheet name="Sheet1" sheetId="6" r:id="rId2"/>
    <sheet name="准考证领取" sheetId="4" state="hidden" r:id="rId3"/>
    <sheet name="报名表 (2)" sheetId="5" state="hidden" r:id="rId4"/>
  </sheets>
  <definedNames>
    <definedName name="_xlnm._FilterDatabase" localSheetId="2" hidden="1">准考证领取!$A$3:$Q$20</definedName>
    <definedName name="_xlnm._FilterDatabase" localSheetId="3" hidden="1">'报名表 (2)'!$A$3:$R$12</definedName>
    <definedName name="_xlnm._FilterDatabase" localSheetId="0" hidden="1">报名表!$A$2:$G$15</definedName>
    <definedName name="_xlnm.Print_Titles" localSheetId="0">报名表!$1:$2</definedName>
    <definedName name="_xlnm.Print_Titles" localSheetId="3">'报名表 (2)'!$1:$3</definedName>
    <definedName name="_xlnm.Print_Titles" localSheetId="2">准考证领取!$1:$3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<sst xmlns="http://schemas.openxmlformats.org/spreadsheetml/2006/main" count="476" uniqueCount="164">
  <si>
    <t>2025年湘西自治州公开招聘教师（古丈县）面试人员名单</t>
  </si>
  <si>
    <t>序号</t>
  </si>
  <si>
    <t>姓  名</t>
  </si>
  <si>
    <t>笔试准考证号</t>
  </si>
  <si>
    <t>性别</t>
  </si>
  <si>
    <t>报考单位</t>
  </si>
  <si>
    <t>报考岗位</t>
  </si>
  <si>
    <t>备注</t>
  </si>
  <si>
    <t>孟思佳</t>
  </si>
  <si>
    <t>女</t>
  </si>
  <si>
    <t>古丈县综合职业技术学校</t>
  </si>
  <si>
    <t>中职数学</t>
  </si>
  <si>
    <t>田文蔚</t>
  </si>
  <si>
    <t>石泽靖</t>
  </si>
  <si>
    <t>男</t>
  </si>
  <si>
    <t>古丈一中</t>
  </si>
  <si>
    <t>高中数学</t>
  </si>
  <si>
    <t>石萌</t>
  </si>
  <si>
    <t>杨锐</t>
  </si>
  <si>
    <t>高中化学</t>
  </si>
  <si>
    <t>丁丽</t>
  </si>
  <si>
    <t>李度璇</t>
  </si>
  <si>
    <t>高中历史</t>
  </si>
  <si>
    <t>向玉静</t>
  </si>
  <si>
    <t>刘亮月</t>
  </si>
  <si>
    <t>中职英语</t>
  </si>
  <si>
    <t>龙春柳</t>
  </si>
  <si>
    <t>田如政</t>
  </si>
  <si>
    <t>中职体育</t>
  </si>
  <si>
    <t>黎赛蓝</t>
  </si>
  <si>
    <t>中职语文</t>
  </si>
  <si>
    <t>唐芳玲</t>
  </si>
  <si>
    <t>吴春兰</t>
  </si>
  <si>
    <t>2022年古丈县教育事业单位公开引进急需紧缺专业教师准考证领取表</t>
  </si>
  <si>
    <t>制表单位：古丈县教育和体育局</t>
  </si>
  <si>
    <r>
      <rPr>
        <sz val="14"/>
        <color theme="1"/>
        <rFont val="宋体"/>
        <charset val="134"/>
        <scheme val="minor"/>
      </rPr>
      <t>时间：202</t>
    </r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年</t>
    </r>
    <r>
      <rPr>
        <sz val="14"/>
        <color theme="1"/>
        <rFont val="宋体"/>
        <charset val="134"/>
        <scheme val="minor"/>
      </rPr>
      <t>5</t>
    </r>
    <r>
      <rPr>
        <sz val="14"/>
        <color theme="1"/>
        <rFont val="宋体"/>
        <charset val="134"/>
        <scheme val="minor"/>
      </rPr>
      <t>月</t>
    </r>
  </si>
  <si>
    <t>身份证号码</t>
  </si>
  <si>
    <t>出生年月</t>
  </si>
  <si>
    <t>籍  贯</t>
  </si>
  <si>
    <t>毕业学校</t>
  </si>
  <si>
    <t>学历</t>
  </si>
  <si>
    <t>所学专业</t>
  </si>
  <si>
    <t>教师资格证</t>
  </si>
  <si>
    <t>普通话证</t>
  </si>
  <si>
    <t>联系电话</t>
  </si>
  <si>
    <t>准考证领取</t>
  </si>
  <si>
    <t>引进计划</t>
  </si>
  <si>
    <t>语文</t>
  </si>
  <si>
    <t>高淑平</t>
  </si>
  <si>
    <t>431121200005052227</t>
  </si>
  <si>
    <t>2000年5月</t>
  </si>
  <si>
    <t>湖南祁阳</t>
  </si>
  <si>
    <t>衡阳师范学院</t>
  </si>
  <si>
    <t>本科</t>
  </si>
  <si>
    <t>汉语言文学</t>
  </si>
  <si>
    <t>高中语文</t>
  </si>
  <si>
    <t>二甲</t>
  </si>
  <si>
    <t>2022YW01</t>
  </si>
  <si>
    <t>章书平</t>
  </si>
  <si>
    <t>433127199905093010</t>
  </si>
  <si>
    <t>1999年5月</t>
  </si>
  <si>
    <t>湖南永顺</t>
  </si>
  <si>
    <t>2022YW02</t>
  </si>
  <si>
    <t>庹清霞</t>
  </si>
  <si>
    <t>430822200012075906</t>
  </si>
  <si>
    <t>2000年12月</t>
  </si>
  <si>
    <t>湖南桑植</t>
  </si>
  <si>
    <t>2022YW03</t>
  </si>
  <si>
    <t>思想政治</t>
  </si>
  <si>
    <t>付甜</t>
  </si>
  <si>
    <r>
      <rPr>
        <sz val="12"/>
        <color theme="1"/>
        <rFont val="宋体"/>
        <charset val="134"/>
        <scheme val="minor"/>
      </rPr>
      <t>43312319980914</t>
    </r>
    <r>
      <rPr>
        <sz val="12"/>
        <color theme="1"/>
        <rFont val="宋体"/>
        <charset val="134"/>
        <scheme val="minor"/>
      </rPr>
      <t>0926</t>
    </r>
  </si>
  <si>
    <r>
      <rPr>
        <sz val="12"/>
        <color theme="1"/>
        <rFont val="宋体"/>
        <charset val="134"/>
        <scheme val="minor"/>
      </rPr>
      <t>1</t>
    </r>
    <r>
      <rPr>
        <sz val="12"/>
        <color theme="1"/>
        <rFont val="宋体"/>
        <charset val="134"/>
        <scheme val="minor"/>
      </rPr>
      <t>998年9月</t>
    </r>
  </si>
  <si>
    <t>湖南凤凰</t>
  </si>
  <si>
    <t>吉首大学</t>
  </si>
  <si>
    <t>思想政治教育</t>
  </si>
  <si>
    <t>高中政治</t>
  </si>
  <si>
    <t>2022SZ01</t>
  </si>
  <si>
    <t>向生叶</t>
  </si>
  <si>
    <t>433127199804259069</t>
  </si>
  <si>
    <t>1998年4月</t>
  </si>
  <si>
    <t>湖南文理学院</t>
  </si>
  <si>
    <t>二乙</t>
  </si>
  <si>
    <t>2022SZ02</t>
  </si>
  <si>
    <t>白立辉</t>
  </si>
  <si>
    <t>371526200002110417</t>
  </si>
  <si>
    <t>2000年2月</t>
  </si>
  <si>
    <t>山东聊城</t>
  </si>
  <si>
    <t>2022SZ03</t>
  </si>
  <si>
    <t>林辉</t>
  </si>
  <si>
    <t>340123199906226902</t>
  </si>
  <si>
    <t>1999年6月</t>
  </si>
  <si>
    <t>安徽合肥</t>
  </si>
  <si>
    <t>2022SZ04</t>
  </si>
  <si>
    <t>秦思思</t>
  </si>
  <si>
    <t>432522199912264585</t>
  </si>
  <si>
    <t>1999年12月</t>
  </si>
  <si>
    <t>湖南娄底</t>
  </si>
  <si>
    <t>2022SZ05</t>
  </si>
  <si>
    <t>生物</t>
  </si>
  <si>
    <t>谭璐</t>
  </si>
  <si>
    <t>50023119970527762X</t>
  </si>
  <si>
    <t>1997年5月</t>
  </si>
  <si>
    <t>重庆市垫江县</t>
  </si>
  <si>
    <t>硕士研究生</t>
  </si>
  <si>
    <t>生态学</t>
  </si>
  <si>
    <t>高中生物</t>
  </si>
  <si>
    <t>2022SW01</t>
  </si>
  <si>
    <t>甘元萍</t>
  </si>
  <si>
    <t>430703199901059260</t>
  </si>
  <si>
    <t>1999年1月</t>
  </si>
  <si>
    <t>湖南鼎城</t>
  </si>
  <si>
    <t>生物科学</t>
  </si>
  <si>
    <t>2022SW02</t>
  </si>
  <si>
    <t>李诗玲</t>
  </si>
  <si>
    <t>430422200110130380</t>
  </si>
  <si>
    <t>2001年10月</t>
  </si>
  <si>
    <t>湖南衡南</t>
  </si>
  <si>
    <t>2022SW03</t>
  </si>
  <si>
    <t>地理</t>
  </si>
  <si>
    <t>刘雅倩</t>
  </si>
  <si>
    <t>430424199710030022</t>
  </si>
  <si>
    <t>1997年10月</t>
  </si>
  <si>
    <t>湖南衡东</t>
  </si>
  <si>
    <t>自然地理</t>
  </si>
  <si>
    <t>高中地理</t>
  </si>
  <si>
    <t>2022DL01</t>
  </si>
  <si>
    <t>吴万彬</t>
  </si>
  <si>
    <t>433130199909177711</t>
  </si>
  <si>
    <t>199年9月</t>
  </si>
  <si>
    <t>湖南龙山</t>
  </si>
  <si>
    <t>地理科学</t>
  </si>
  <si>
    <t>2022DL02</t>
  </si>
  <si>
    <t>陶通炼</t>
  </si>
  <si>
    <t>43058119991028437X</t>
  </si>
  <si>
    <t>1999年10月</t>
  </si>
  <si>
    <t>湖南武冈</t>
  </si>
  <si>
    <t>2022DL03</t>
  </si>
  <si>
    <t>历史</t>
  </si>
  <si>
    <t>龙佳慧</t>
  </si>
  <si>
    <r>
      <rPr>
        <sz val="12"/>
        <color theme="1"/>
        <rFont val="宋体"/>
        <charset val="134"/>
        <scheme val="minor"/>
      </rPr>
      <t>4</t>
    </r>
    <r>
      <rPr>
        <sz val="12"/>
        <color theme="1"/>
        <rFont val="宋体"/>
        <charset val="134"/>
        <scheme val="minor"/>
      </rPr>
      <t>33124200001207229</t>
    </r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</si>
  <si>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000年1月</t>
    </r>
  </si>
  <si>
    <t>湖南花垣</t>
  </si>
  <si>
    <t>历史学</t>
  </si>
  <si>
    <t>2022LS01</t>
  </si>
  <si>
    <t>黄潇</t>
  </si>
  <si>
    <t>433126199908165546</t>
  </si>
  <si>
    <t>1999年8月</t>
  </si>
  <si>
    <t>湖南古丈</t>
  </si>
  <si>
    <t>2022LS02</t>
  </si>
  <si>
    <t>丁玲</t>
  </si>
  <si>
    <t>360426200003285229</t>
  </si>
  <si>
    <t>2000年3月</t>
  </si>
  <si>
    <t>江西九江</t>
  </si>
  <si>
    <t>2022LS03</t>
  </si>
  <si>
    <r>
      <rPr>
        <b/>
        <sz val="20"/>
        <color theme="1"/>
        <rFont val="宋体"/>
        <charset val="134"/>
        <scheme val="minor"/>
      </rPr>
      <t>202</t>
    </r>
    <r>
      <rPr>
        <b/>
        <sz val="20"/>
        <color theme="1"/>
        <rFont val="宋体"/>
        <charset val="134"/>
        <scheme val="minor"/>
      </rPr>
      <t>2</t>
    </r>
    <r>
      <rPr>
        <b/>
        <sz val="20"/>
        <color theme="1"/>
        <rFont val="宋体"/>
        <charset val="134"/>
        <scheme val="minor"/>
      </rPr>
      <t>年古丈县教育事业单位公开引进急需紧缺专业教师报名册</t>
    </r>
  </si>
  <si>
    <t>面试成绩</t>
  </si>
  <si>
    <t>名次</t>
  </si>
  <si>
    <t>1</t>
  </si>
  <si>
    <t>2</t>
  </si>
  <si>
    <t>3</t>
  </si>
  <si>
    <t>433123199809140926</t>
  </si>
  <si>
    <t>1998年9月</t>
  </si>
  <si>
    <t>433124200001207229</t>
  </si>
  <si>
    <t>2000年1月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</si>
</sst>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* #,##0_-;\-&quot;$&quot;* #,##0_-;_-&quot;$&quot;* &quot;-&quot;_-;_-@_-"/>
    <numFmt numFmtId="178" formatCode="_-&quot;$&quot;\ * #,##0_-;_-&quot;$&quot;\ * #,##0\-;_-&quot;$&quot;\ * &quot;-&quot;_-;_-@_-"/>
    <numFmt numFmtId="179" formatCode="0.00_)"/>
    <numFmt numFmtId="180" formatCode="&quot;$&quot;\ #,##0.00_-;[Red]&quot;$&quot;\ #,##0.00\-"/>
    <numFmt numFmtId="181" formatCode="&quot;$&quot;#,##0_);\(&quot;$&quot;#,##0\)"/>
    <numFmt numFmtId="182" formatCode="_(&quot;$&quot;* #,##0.00_);_(&quot;$&quot;* \(#,##0.00\);_(&quot;$&quot;* &quot;-&quot;??_);_(@_)"/>
    <numFmt numFmtId="183" formatCode="#,##0;\-#,##0;&quot;-&quot;"/>
    <numFmt numFmtId="184" formatCode="#,##0;\(#,##0\)"/>
    <numFmt numFmtId="185" formatCode="_-* #,##0.00_-;\-* #,##0.00_-;_-* &quot;-&quot;??_-;_-@_-"/>
    <numFmt numFmtId="186" formatCode="#,##0;[Red]\(#,##0\)"/>
    <numFmt numFmtId="187" formatCode="_-&quot;$&quot;\ * #,##0.00_-;_-&quot;$&quot;\ * #,##0.00\-;_-&quot;$&quot;\ * &quot;-&quot;??_-;_-@_-"/>
    <numFmt numFmtId="188" formatCode="\$#,##0.00;\(\$#,##0.00\)"/>
    <numFmt numFmtId="189" formatCode="_ \¥* #,##0.00_ ;_ \¥* \-#,##0.00_ ;_ \¥* &quot;-&quot;??_ ;_ @_ "/>
    <numFmt numFmtId="190" formatCode="\$#,##0;\(\$#,##0\)"/>
    <numFmt numFmtId="191" formatCode="#,##0.0_);\(#,##0.0\)"/>
    <numFmt numFmtId="192" formatCode="&quot;?\t#,##0_);[Red]\(&quot;&quot;?&quot;\t#,##0\)"/>
    <numFmt numFmtId="193" formatCode="&quot;$&quot;#,##0_);[Red]\(&quot;$&quot;#,##0\)"/>
    <numFmt numFmtId="194" formatCode="&quot;$&quot;#,##0.00_);[Red]\(&quot;$&quot;#,##0.00\)"/>
    <numFmt numFmtId="195" formatCode="#\ ??/??"/>
    <numFmt numFmtId="196" formatCode="_-* #,##0\ _k_r_-;\-* #,##0\ _k_r_-;_-* &quot;-&quot;\ _k_r_-;_-@_-"/>
    <numFmt numFmtId="197" formatCode="_-* #,##0.00\ _k_r_-;\-* #,##0.00\ _k_r_-;_-* &quot;-&quot;??\ _k_r_-;_-@_-"/>
    <numFmt numFmtId="198" formatCode="&quot;綅&quot;\t#,##0_);[Red]\(&quot;綅&quot;\t#,##0\)"/>
    <numFmt numFmtId="199" formatCode="_(&quot;$&quot;* #,##0_);_(&quot;$&quot;* \(#,##0\);_(&quot;$&quot;* &quot;-&quot;_);_(@_)"/>
    <numFmt numFmtId="200" formatCode="_-* #,##0.00_$_-;\-* #,##0.00_$_-;_-* &quot;-&quot;??_$_-;_-@_-"/>
    <numFmt numFmtId="201" formatCode="_-&quot;$&quot;* #,##0.00_-;\-&quot;$&quot;* #,##0.00_-;_-&quot;$&quot;* &quot;-&quot;??_-;_-@_-"/>
    <numFmt numFmtId="202" formatCode="_-* #,##0_$_-;\-* #,##0_$_-;_-* &quot;-&quot;_$_-;_-@_-"/>
    <numFmt numFmtId="203" formatCode="_-* #,##0&quot;$&quot;_-;\-* #,##0&quot;$&quot;_-;_-* &quot;-&quot;&quot;$&quot;_-;_-@_-"/>
    <numFmt numFmtId="204" formatCode="_-* #,##0.00&quot;$&quot;_-;\-* #,##0.00&quot;$&quot;_-;_-* &quot;-&quot;??&quot;$&quot;_-;_-@_-"/>
    <numFmt numFmtId="205" formatCode="0.0"/>
    <numFmt numFmtId="206" formatCode="0.00_ "/>
  </numFmts>
  <fonts count="11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sz val="12"/>
      <name val="Times New Roman"/>
      <charset val="134"/>
    </font>
    <font>
      <sz val="12"/>
      <color indexed="20"/>
      <name val="楷体_GB2312"/>
      <charset val="134"/>
    </font>
    <font>
      <sz val="11"/>
      <color indexed="62"/>
      <name val="宋体"/>
      <charset val="134"/>
    </font>
    <font>
      <sz val="12"/>
      <color indexed="8"/>
      <name val="楷体_GB2312"/>
      <charset val="134"/>
    </font>
    <font>
      <sz val="10"/>
      <color indexed="8"/>
      <name val="Arial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name val="Helv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0"/>
      <name val="Geneva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楷体_GB2312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134"/>
    </font>
    <font>
      <sz val="11"/>
      <name val="ＭＳ Ｐゴシック"/>
      <charset val="134"/>
    </font>
    <font>
      <b/>
      <i/>
      <sz val="16"/>
      <name val="Helv"/>
      <charset val="134"/>
    </font>
    <font>
      <sz val="12"/>
      <color indexed="10"/>
      <name val="楷体_GB2312"/>
      <charset val="134"/>
    </font>
    <font>
      <sz val="7"/>
      <name val="Helv"/>
      <charset val="134"/>
    </font>
    <font>
      <sz val="11"/>
      <color indexed="10"/>
      <name val="宋体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sz val="10"/>
      <name val="楷体"/>
      <charset val="134"/>
    </font>
    <font>
      <u/>
      <sz val="7.5"/>
      <color indexed="12"/>
      <name val="Arial"/>
      <charset val="134"/>
    </font>
    <font>
      <b/>
      <sz val="10"/>
      <name val="Tms Rmn"/>
      <charset val="134"/>
    </font>
    <font>
      <sz val="11"/>
      <color indexed="60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color indexed="16"/>
      <name val="宋体"/>
      <charset val="134"/>
    </font>
    <font>
      <b/>
      <sz val="11"/>
      <color indexed="9"/>
      <name val="宋体"/>
      <charset val="134"/>
    </font>
    <font>
      <b/>
      <sz val="9"/>
      <name val="Arial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u/>
      <sz val="7.5"/>
      <color indexed="36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sz val="10"/>
      <name val="Courier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1"/>
      <color indexed="8"/>
      <name val="宋体"/>
      <charset val="134"/>
    </font>
    <font>
      <sz val="12"/>
      <name val="바탕체"/>
      <charset val="134"/>
    </font>
    <font>
      <sz val="12"/>
      <name val="Courier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sz val="12"/>
      <color indexed="62"/>
      <name val="楷体_GB2312"/>
      <charset val="134"/>
    </font>
    <font>
      <sz val="12"/>
      <color indexed="60"/>
      <name val="楷体_GB2312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sz val="12"/>
      <name val="新細明體"/>
      <charset val="134"/>
    </font>
    <font>
      <b/>
      <sz val="12"/>
      <color indexed="52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12"/>
      <color indexed="63"/>
      <name val="楷体_GB2312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6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9" fillId="0" borderId="0">
      <alignment horizontal="center" wrapText="1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40" fillId="35" borderId="0" applyNumberFormat="0" applyBorder="0" applyAlignment="0" applyProtection="0"/>
    <xf numFmtId="0" fontId="16" fillId="0" borderId="0"/>
    <xf numFmtId="0" fontId="41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176" fontId="44" fillId="0" borderId="24" applyFill="0" applyProtection="0">
      <alignment horizontal="right"/>
    </xf>
    <xf numFmtId="0" fontId="41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5" fillId="0" borderId="0"/>
    <xf numFmtId="0" fontId="42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5" fillId="0" borderId="0"/>
    <xf numFmtId="0" fontId="43" fillId="39" borderId="0" applyNumberFormat="0" applyBorder="0" applyAlignment="0" applyProtection="0"/>
    <xf numFmtId="0" fontId="47" fillId="40" borderId="2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49" fillId="0" borderId="0">
      <alignment vertical="top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177" fontId="44" fillId="0" borderId="0" applyFont="0" applyFill="0" applyBorder="0" applyAlignment="0" applyProtection="0"/>
    <xf numFmtId="0" fontId="42" fillId="36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0" applyNumberFormat="0" applyFont="0" applyFill="0" applyBorder="0" applyAlignment="0" applyProtection="0">
      <alignment horizontal="left"/>
    </xf>
    <xf numFmtId="0" fontId="54" fillId="42" borderId="25" applyNumberFormat="0" applyAlignment="0" applyProtection="0">
      <alignment vertical="center"/>
    </xf>
    <xf numFmtId="0" fontId="16" fillId="0" borderId="0">
      <alignment vertical="center"/>
    </xf>
    <xf numFmtId="0" fontId="50" fillId="41" borderId="0" applyNumberFormat="0" applyBorder="0" applyAlignment="0" applyProtection="0">
      <alignment vertical="center"/>
    </xf>
    <xf numFmtId="0" fontId="55" fillId="0" borderId="0"/>
    <xf numFmtId="0" fontId="49" fillId="0" borderId="0">
      <alignment vertical="top"/>
    </xf>
    <xf numFmtId="0" fontId="55" fillId="0" borderId="0"/>
    <xf numFmtId="0" fontId="38" fillId="43" borderId="0" applyNumberFormat="0" applyBorder="0" applyAlignment="0" applyProtection="0"/>
    <xf numFmtId="0" fontId="44" fillId="0" borderId="0"/>
    <xf numFmtId="0" fontId="56" fillId="3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55" fillId="0" borderId="0"/>
    <xf numFmtId="0" fontId="16" fillId="0" borderId="0">
      <protection locked="0"/>
    </xf>
    <xf numFmtId="0" fontId="55" fillId="0" borderId="0"/>
    <xf numFmtId="0" fontId="40" fillId="44" borderId="0" applyNumberFormat="0" applyBorder="0" applyAlignment="0" applyProtection="0"/>
    <xf numFmtId="0" fontId="49" fillId="0" borderId="0">
      <alignment vertical="top"/>
    </xf>
    <xf numFmtId="0" fontId="57" fillId="0" borderId="28" applyNumberFormat="0" applyFill="0" applyAlignment="0" applyProtection="0">
      <alignment vertical="center"/>
    </xf>
    <xf numFmtId="0" fontId="58" fillId="0" borderId="0"/>
    <xf numFmtId="49" fontId="44" fillId="0" borderId="0" applyFont="0" applyFill="0" applyBorder="0" applyAlignment="0" applyProtection="0"/>
    <xf numFmtId="0" fontId="59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5" fillId="0" borderId="0"/>
    <xf numFmtId="0" fontId="16" fillId="0" borderId="0">
      <alignment vertical="center"/>
    </xf>
    <xf numFmtId="0" fontId="61" fillId="45" borderId="0" applyNumberFormat="0" applyBorder="0" applyAlignment="0" applyProtection="0">
      <alignment vertical="center"/>
    </xf>
    <xf numFmtId="0" fontId="45" fillId="0" borderId="0"/>
    <xf numFmtId="0" fontId="41" fillId="34" borderId="0" applyNumberFormat="0" applyBorder="0" applyAlignment="0" applyProtection="0">
      <alignment vertical="center"/>
    </xf>
    <xf numFmtId="0" fontId="58" fillId="0" borderId="0"/>
    <xf numFmtId="0" fontId="40" fillId="46" borderId="0" applyNumberFormat="0" applyBorder="0" applyAlignment="0" applyProtection="0"/>
    <xf numFmtId="0" fontId="55" fillId="0" borderId="0"/>
    <xf numFmtId="41" fontId="44" fillId="0" borderId="0" applyFont="0" applyFill="0" applyBorder="0" applyAlignment="0" applyProtection="0"/>
    <xf numFmtId="0" fontId="16" fillId="0" borderId="0">
      <alignment vertical="center"/>
    </xf>
    <xf numFmtId="0" fontId="49" fillId="0" borderId="0">
      <alignment vertical="top"/>
    </xf>
    <xf numFmtId="0" fontId="42" fillId="36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49" fillId="0" borderId="0">
      <alignment vertical="top"/>
    </xf>
    <xf numFmtId="0" fontId="41" fillId="34" borderId="0" applyNumberFormat="0" applyBorder="0" applyAlignment="0" applyProtection="0">
      <alignment vertical="center"/>
    </xf>
    <xf numFmtId="0" fontId="49" fillId="0" borderId="0">
      <alignment vertical="top"/>
    </xf>
    <xf numFmtId="0" fontId="4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4" fillId="0" borderId="0"/>
    <xf numFmtId="0" fontId="44" fillId="0" borderId="0"/>
    <xf numFmtId="0" fontId="4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4" fillId="0" borderId="0"/>
    <xf numFmtId="0" fontId="62" fillId="0" borderId="0" applyNumberFormat="0" applyFill="0" applyBorder="0" applyAlignment="0" applyProtection="0"/>
    <xf numFmtId="0" fontId="42" fillId="41" borderId="0" applyNumberFormat="0" applyBorder="0" applyAlignment="0" applyProtection="0">
      <alignment vertical="center"/>
    </xf>
    <xf numFmtId="0" fontId="45" fillId="0" borderId="0"/>
    <xf numFmtId="0" fontId="63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/>
    <xf numFmtId="0" fontId="42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34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41" borderId="0" applyNumberFormat="0" applyBorder="0" applyAlignment="0" applyProtection="0">
      <alignment vertical="center"/>
    </xf>
    <xf numFmtId="178" fontId="44" fillId="0" borderId="0" applyFont="0" applyFill="0" applyBorder="0" applyAlignment="0" applyProtection="0"/>
    <xf numFmtId="40" fontId="64" fillId="0" borderId="0" applyFont="0" applyFill="0" applyBorder="0" applyAlignment="0" applyProtection="0"/>
    <xf numFmtId="0" fontId="48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1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179" fontId="65" fillId="0" borderId="0"/>
    <xf numFmtId="0" fontId="66" fillId="0" borderId="0" applyNumberFormat="0" applyFill="0" applyBorder="0" applyAlignment="0" applyProtection="0">
      <alignment vertical="center"/>
    </xf>
    <xf numFmtId="0" fontId="63" fillId="49" borderId="0" applyNumberFormat="0" applyBorder="0" applyAlignment="0" applyProtection="0">
      <alignment vertical="center"/>
    </xf>
    <xf numFmtId="3" fontId="67" fillId="0" borderId="0"/>
    <xf numFmtId="0" fontId="59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48" fillId="5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71" fillId="53" borderId="0" applyNumberFormat="0" applyBorder="0" applyAlignment="0" applyProtection="0"/>
    <xf numFmtId="0" fontId="72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71" fillId="55" borderId="0" applyNumberFormat="0" applyBorder="0" applyAlignment="0" applyProtection="0"/>
    <xf numFmtId="0" fontId="72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73" fillId="0" borderId="24" applyNumberFormat="0" applyFill="0" applyProtection="0">
      <alignment horizontal="center"/>
    </xf>
    <xf numFmtId="0" fontId="16" fillId="0" borderId="0">
      <alignment vertical="center"/>
    </xf>
    <xf numFmtId="0" fontId="72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39" borderId="0" applyNumberFormat="0" applyBorder="0" applyAlignment="0" applyProtection="0"/>
    <xf numFmtId="0" fontId="16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2" fillId="56" borderId="0" applyNumberFormat="0" applyBorder="0" applyAlignment="0" applyProtection="0">
      <alignment vertical="center"/>
    </xf>
    <xf numFmtId="14" fontId="39" fillId="0" borderId="0">
      <alignment horizontal="center" wrapText="1"/>
      <protection locked="0"/>
    </xf>
    <xf numFmtId="0" fontId="16" fillId="0" borderId="0">
      <alignment vertical="center"/>
    </xf>
    <xf numFmtId="3" fontId="53" fillId="0" borderId="0" applyFont="0" applyFill="0" applyBorder="0" applyAlignment="0" applyProtection="0"/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61" fillId="56" borderId="0" applyNumberFormat="0" applyBorder="0" applyAlignment="0" applyProtection="0">
      <alignment vertical="center"/>
    </xf>
    <xf numFmtId="0" fontId="72" fillId="45" borderId="0" applyNumberFormat="0" applyBorder="0" applyAlignment="0" applyProtection="0">
      <alignment vertical="center"/>
    </xf>
    <xf numFmtId="0" fontId="16" fillId="0" borderId="0">
      <alignment vertical="center"/>
    </xf>
    <xf numFmtId="0" fontId="72" fillId="57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75" fillId="58" borderId="14">
      <protection locked="0"/>
    </xf>
    <xf numFmtId="0" fontId="44" fillId="0" borderId="30" applyNumberFormat="0" applyFill="0" applyProtection="0">
      <alignment horizontal="left"/>
    </xf>
    <xf numFmtId="0" fontId="51" fillId="0" borderId="0" applyNumberFormat="0" applyFill="0" applyBorder="0" applyAlignment="0" applyProtection="0">
      <alignment vertical="center"/>
    </xf>
    <xf numFmtId="38" fontId="64" fillId="0" borderId="0" applyFont="0" applyFill="0" applyBorder="0" applyAlignment="0" applyProtection="0"/>
    <xf numFmtId="0" fontId="61" fillId="54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1" fillId="51" borderId="0" applyNumberFormat="0" applyBorder="0" applyAlignment="0" applyProtection="0">
      <alignment vertical="center"/>
    </xf>
    <xf numFmtId="0" fontId="61" fillId="56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43" fillId="60" borderId="0" applyNumberFormat="0" applyBorder="0" applyAlignment="0" applyProtection="0"/>
    <xf numFmtId="0" fontId="61" fillId="45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5" fillId="0" borderId="0">
      <protection locked="0"/>
    </xf>
    <xf numFmtId="0" fontId="72" fillId="61" borderId="0" applyNumberFormat="0" applyBorder="0" applyAlignment="0" applyProtection="0">
      <alignment vertical="center"/>
    </xf>
    <xf numFmtId="0" fontId="40" fillId="48" borderId="0" applyNumberFormat="0" applyBorder="0" applyAlignment="0" applyProtection="0"/>
    <xf numFmtId="0" fontId="50" fillId="41" borderId="0" applyNumberFormat="0" applyBorder="0" applyAlignment="0" applyProtection="0">
      <alignment vertical="center"/>
    </xf>
    <xf numFmtId="0" fontId="43" fillId="62" borderId="0" applyNumberFormat="0" applyBorder="0" applyAlignment="0" applyProtection="0"/>
    <xf numFmtId="0" fontId="72" fillId="63" borderId="0" applyNumberFormat="0" applyBorder="0" applyAlignment="0" applyProtection="0">
      <alignment vertical="center"/>
    </xf>
    <xf numFmtId="0" fontId="43" fillId="64" borderId="0" applyNumberFormat="0" applyBorder="0" applyAlignment="0" applyProtection="0"/>
    <xf numFmtId="0" fontId="16" fillId="0" borderId="0">
      <alignment vertical="center"/>
    </xf>
    <xf numFmtId="0" fontId="72" fillId="6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44" fillId="0" borderId="0" applyFont="0" applyFill="0" applyBorder="0" applyAlignment="0" applyProtection="0"/>
    <xf numFmtId="0" fontId="40" fillId="44" borderId="0" applyNumberFormat="0" applyBorder="0" applyAlignment="0" applyProtection="0"/>
    <xf numFmtId="180" fontId="44" fillId="0" borderId="0" applyFont="0" applyFill="0" applyBorder="0" applyAlignment="0" applyProtection="0"/>
    <xf numFmtId="0" fontId="38" fillId="34" borderId="0" applyNumberFormat="0" applyBorder="0" applyAlignment="0" applyProtection="0">
      <alignment vertical="center"/>
    </xf>
    <xf numFmtId="0" fontId="40" fillId="43" borderId="0" applyNumberFormat="0" applyBorder="0" applyAlignment="0" applyProtection="0"/>
    <xf numFmtId="0" fontId="43" fillId="35" borderId="0" applyNumberFormat="0" applyBorder="0" applyAlignment="0" applyProtection="0"/>
    <xf numFmtId="0" fontId="41" fillId="38" borderId="0" applyNumberFormat="0" applyBorder="0" applyAlignment="0" applyProtection="0">
      <alignment vertical="center"/>
    </xf>
    <xf numFmtId="0" fontId="43" fillId="37" borderId="0" applyNumberFormat="0" applyBorder="0" applyAlignment="0" applyProtection="0"/>
    <xf numFmtId="181" fontId="77" fillId="0" borderId="31" applyAlignment="0" applyProtection="0"/>
    <xf numFmtId="0" fontId="72" fillId="56" borderId="0" applyNumberFormat="0" applyBorder="0" applyAlignment="0" applyProtection="0">
      <alignment vertical="center"/>
    </xf>
    <xf numFmtId="0" fontId="40" fillId="48" borderId="0" applyNumberFormat="0" applyBorder="0" applyAlignment="0" applyProtection="0"/>
    <xf numFmtId="0" fontId="40" fillId="35" borderId="0" applyNumberFormat="0" applyBorder="0" applyAlignment="0" applyProtection="0"/>
    <xf numFmtId="0" fontId="43" fillId="35" borderId="0" applyNumberFormat="0" applyBorder="0" applyAlignment="0" applyProtection="0"/>
    <xf numFmtId="182" fontId="44" fillId="0" borderId="0" applyFont="0" applyFill="0" applyBorder="0" applyAlignment="0" applyProtection="0"/>
    <xf numFmtId="0" fontId="72" fillId="45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41" fontId="78" fillId="0" borderId="0" applyFont="0" applyFill="0" applyBorder="0" applyAlignment="0" applyProtection="0"/>
    <xf numFmtId="0" fontId="40" fillId="48" borderId="0" applyNumberFormat="0" applyBorder="0" applyAlignment="0" applyProtection="0"/>
    <xf numFmtId="0" fontId="43" fillId="62" borderId="0" applyNumberFormat="0" applyBorder="0" applyAlignment="0" applyProtection="0"/>
    <xf numFmtId="0" fontId="16" fillId="0" borderId="0">
      <alignment vertical="center"/>
    </xf>
    <xf numFmtId="0" fontId="43" fillId="66" borderId="0" applyNumberFormat="0" applyBorder="0" applyAlignment="0" applyProtection="0"/>
    <xf numFmtId="0" fontId="72" fillId="67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68" borderId="0" applyNumberFormat="0" applyBorder="0" applyAlignment="0" applyProtection="0"/>
    <xf numFmtId="0" fontId="43" fillId="68" borderId="0" applyNumberFormat="0" applyBorder="0" applyAlignment="0" applyProtection="0"/>
    <xf numFmtId="0" fontId="42" fillId="36" borderId="0" applyNumberFormat="0" applyBorder="0" applyAlignment="0" applyProtection="0">
      <alignment vertical="center"/>
    </xf>
    <xf numFmtId="183" fontId="49" fillId="0" borderId="0" applyFill="0" applyBorder="0" applyAlignment="0"/>
    <xf numFmtId="0" fontId="77" fillId="0" borderId="32">
      <alignment horizontal="center"/>
    </xf>
    <xf numFmtId="0" fontId="79" fillId="69" borderId="0" applyNumberFormat="0" applyBorder="0" applyAlignment="0" applyProtection="0"/>
    <xf numFmtId="0" fontId="54" fillId="42" borderId="25" applyNumberFormat="0" applyAlignment="0" applyProtection="0">
      <alignment vertical="center"/>
    </xf>
    <xf numFmtId="0" fontId="80" fillId="70" borderId="33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1" fontId="44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4" fillId="0" borderId="0" applyFont="0" applyFill="0" applyBorder="0" applyAlignment="0" applyProtection="0"/>
    <xf numFmtId="184" fontId="78" fillId="0" borderId="0"/>
    <xf numFmtId="185" fontId="44" fillId="0" borderId="0" applyFont="0" applyFill="0" applyBorder="0" applyAlignment="0" applyProtection="0"/>
    <xf numFmtId="186" fontId="44" fillId="0" borderId="0"/>
    <xf numFmtId="187" fontId="4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16" fillId="0" borderId="0">
      <alignment vertical="center"/>
    </xf>
    <xf numFmtId="188" fontId="78" fillId="0" borderId="0"/>
    <xf numFmtId="189" fontId="16" fillId="0" borderId="0" applyFont="0" applyFill="0" applyBorder="0" applyAlignment="0" applyProtection="0"/>
    <xf numFmtId="0" fontId="56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82" fillId="0" borderId="0" applyProtection="0"/>
    <xf numFmtId="43" fontId="44" fillId="0" borderId="0" applyFont="0" applyFill="0" applyBorder="0" applyAlignment="0" applyProtection="0"/>
    <xf numFmtId="190" fontId="78" fillId="0" borderId="0"/>
    <xf numFmtId="0" fontId="42" fillId="41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2" fontId="82" fillId="0" borderId="0" applyProtection="0"/>
    <xf numFmtId="0" fontId="71" fillId="71" borderId="0" applyNumberFormat="0" applyBorder="0" applyAlignment="0" applyProtection="0"/>
    <xf numFmtId="0" fontId="41" fillId="3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85" fillId="0" borderId="29" applyNumberFormat="0" applyFill="0" applyAlignment="0" applyProtection="0">
      <alignment vertical="center"/>
    </xf>
    <xf numFmtId="38" fontId="86" fillId="42" borderId="0" applyNumberFormat="0" applyBorder="0" applyAlignment="0" applyProtection="0"/>
    <xf numFmtId="0" fontId="41" fillId="38" borderId="0" applyNumberFormat="0" applyBorder="0" applyAlignment="0" applyProtection="0">
      <alignment vertical="center"/>
    </xf>
    <xf numFmtId="0" fontId="87" fillId="0" borderId="34" applyNumberFormat="0" applyAlignment="0" applyProtection="0">
      <alignment horizontal="left" vertical="center"/>
    </xf>
    <xf numFmtId="0" fontId="87" fillId="0" borderId="35">
      <alignment horizontal="left" vertical="center"/>
    </xf>
    <xf numFmtId="0" fontId="88" fillId="0" borderId="0" applyProtection="0"/>
    <xf numFmtId="0" fontId="87" fillId="0" borderId="0" applyProtection="0"/>
    <xf numFmtId="0" fontId="42" fillId="36" borderId="0" applyNumberFormat="0" applyBorder="0" applyAlignment="0" applyProtection="0">
      <alignment vertical="center"/>
    </xf>
    <xf numFmtId="10" fontId="86" fillId="72" borderId="6" applyNumberFormat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63" fillId="0" borderId="0">
      <alignment vertical="center"/>
    </xf>
    <xf numFmtId="191" fontId="89" fillId="73" borderId="0"/>
    <xf numFmtId="0" fontId="16" fillId="0" borderId="0">
      <alignment vertical="center"/>
    </xf>
    <xf numFmtId="0" fontId="90" fillId="70" borderId="33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9" fontId="91" fillId="0" borderId="0" applyFont="0" applyFill="0" applyBorder="0" applyAlignment="0" applyProtection="0"/>
    <xf numFmtId="191" fontId="92" fillId="74" borderId="0"/>
    <xf numFmtId="38" fontId="53" fillId="0" borderId="0" applyFont="0" applyFill="0" applyBorder="0" applyAlignment="0" applyProtection="0"/>
    <xf numFmtId="192" fontId="45" fillId="0" borderId="0" applyFont="0" applyFill="0" applyBorder="0" applyAlignment="0" applyProtection="0"/>
    <xf numFmtId="40" fontId="53" fillId="0" borderId="0" applyFont="0" applyFill="0" applyBorder="0" applyAlignment="0" applyProtection="0"/>
    <xf numFmtId="0" fontId="42" fillId="36" borderId="0" applyNumberFormat="0" applyBorder="0" applyAlignment="0" applyProtection="0">
      <alignment vertical="center"/>
    </xf>
    <xf numFmtId="178" fontId="44" fillId="0" borderId="0" applyFont="0" applyFill="0" applyBorder="0" applyAlignment="0" applyProtection="0"/>
    <xf numFmtId="193" fontId="53" fillId="0" borderId="0" applyFont="0" applyFill="0" applyBorder="0" applyAlignment="0" applyProtection="0"/>
    <xf numFmtId="0" fontId="46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194" fontId="53" fillId="0" borderId="0" applyFont="0" applyFill="0" applyBorder="0" applyAlignment="0" applyProtection="0"/>
    <xf numFmtId="0" fontId="78" fillId="0" borderId="0"/>
    <xf numFmtId="37" fontId="93" fillId="0" borderId="0"/>
    <xf numFmtId="0" fontId="94" fillId="0" borderId="0"/>
    <xf numFmtId="0" fontId="89" fillId="0" borderId="0"/>
    <xf numFmtId="0" fontId="56" fillId="38" borderId="0" applyNumberFormat="0" applyBorder="0" applyAlignment="0" applyProtection="0">
      <alignment vertical="center"/>
    </xf>
    <xf numFmtId="0" fontId="55" fillId="0" borderId="0"/>
    <xf numFmtId="0" fontId="63" fillId="72" borderId="36" applyNumberFormat="0" applyFont="0" applyAlignment="0" applyProtection="0">
      <alignment vertical="center"/>
    </xf>
    <xf numFmtId="0" fontId="95" fillId="42" borderId="37" applyNumberFormat="0" applyAlignment="0" applyProtection="0">
      <alignment vertical="center"/>
    </xf>
    <xf numFmtId="10" fontId="44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6" fillId="38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195" fontId="44" fillId="0" borderId="0" applyFont="0" applyFill="0" applyProtection="0"/>
    <xf numFmtId="15" fontId="53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" fontId="53" fillId="0" borderId="0" applyFont="0" applyFill="0" applyBorder="0" applyAlignment="0" applyProtection="0"/>
    <xf numFmtId="0" fontId="97" fillId="41" borderId="0" applyNumberFormat="0" applyBorder="0" applyAlignment="0" applyProtection="0">
      <alignment vertical="center"/>
    </xf>
    <xf numFmtId="0" fontId="53" fillId="75" borderId="0" applyNumberFormat="0" applyFont="0" applyBorder="0" applyAlignment="0" applyProtection="0"/>
    <xf numFmtId="3" fontId="98" fillId="0" borderId="0"/>
    <xf numFmtId="0" fontId="16" fillId="0" borderId="0" applyNumberFormat="0" applyFill="0" applyBorder="0" applyAlignment="0" applyProtection="0"/>
    <xf numFmtId="0" fontId="4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5" fillId="58" borderId="14">
      <protection locked="0"/>
    </xf>
    <xf numFmtId="0" fontId="99" fillId="0" borderId="0"/>
    <xf numFmtId="0" fontId="75" fillId="58" borderId="14">
      <protection locked="0"/>
    </xf>
    <xf numFmtId="0" fontId="0" fillId="0" borderId="0">
      <alignment vertical="center"/>
    </xf>
    <xf numFmtId="0" fontId="96" fillId="0" borderId="0" applyNumberFormat="0" applyFill="0" applyBorder="0" applyAlignment="0" applyProtection="0">
      <alignment vertical="center"/>
    </xf>
    <xf numFmtId="0" fontId="100" fillId="0" borderId="38" applyNumberFormat="0" applyFill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196" fontId="44" fillId="0" borderId="0" applyFont="0" applyFill="0" applyBorder="0" applyAlignment="0" applyProtection="0"/>
    <xf numFmtId="0" fontId="101" fillId="0" borderId="0"/>
    <xf numFmtId="197" fontId="44" fillId="0" borderId="0" applyFont="0" applyFill="0" applyBorder="0" applyAlignment="0" applyProtection="0"/>
    <xf numFmtId="198" fontId="45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199" fontId="44" fillId="0" borderId="0" applyFont="0" applyFill="0" applyBorder="0" applyAlignment="0" applyProtection="0"/>
    <xf numFmtId="0" fontId="16" fillId="0" borderId="0">
      <alignment vertical="center"/>
    </xf>
    <xf numFmtId="0" fontId="102" fillId="0" borderId="0"/>
    <xf numFmtId="0" fontId="44" fillId="0" borderId="30" applyNumberFormat="0" applyFill="0" applyProtection="0">
      <alignment horizontal="right"/>
    </xf>
    <xf numFmtId="0" fontId="16" fillId="0" borderId="0">
      <alignment vertical="center"/>
    </xf>
    <xf numFmtId="0" fontId="103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57" fillId="0" borderId="28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104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43" fontId="63" fillId="0" borderId="0" applyFon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05" fillId="0" borderId="30" applyNumberFormat="0" applyFill="0" applyProtection="0">
      <alignment horizontal="center"/>
    </xf>
    <xf numFmtId="0" fontId="38" fillId="34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7" fillId="40" borderId="25" applyNumberFormat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97" fillId="41" borderId="0" applyNumberFormat="0" applyBorder="0" applyAlignment="0" applyProtection="0">
      <alignment vertical="center"/>
    </xf>
    <xf numFmtId="0" fontId="97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7" fillId="41" borderId="0" applyNumberFormat="0" applyBorder="0" applyAlignment="0" applyProtection="0">
      <alignment vertical="center"/>
    </xf>
    <xf numFmtId="43" fontId="78" fillId="0" borderId="0" applyFont="0" applyFill="0" applyBorder="0" applyAlignment="0" applyProtection="0"/>
    <xf numFmtId="0" fontId="42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97" fillId="36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9" fillId="69" borderId="0" applyNumberFormat="0" applyBorder="0" applyAlignment="0" applyProtection="0"/>
    <xf numFmtId="0" fontId="69" fillId="41" borderId="0" applyNumberFormat="0" applyBorder="0" applyAlignment="0" applyProtection="0">
      <alignment vertical="center"/>
    </xf>
    <xf numFmtId="0" fontId="97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79" fillId="69" borderId="0" applyNumberFormat="0" applyBorder="0" applyAlignment="0" applyProtection="0"/>
    <xf numFmtId="0" fontId="16" fillId="0" borderId="0" applyNumberFormat="0" applyFill="0" applyBorder="0" applyAlignment="0" applyProtection="0"/>
    <xf numFmtId="0" fontId="41" fillId="38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9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06" fillId="40" borderId="25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3" fontId="44" fillId="0" borderId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6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200" fontId="45" fillId="0" borderId="0" applyFont="0" applyFill="0" applyBorder="0" applyAlignment="0" applyProtection="0"/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8" fillId="43" borderId="0" applyNumberFormat="0" applyBorder="0" applyAlignment="0" applyProtection="0"/>
    <xf numFmtId="0" fontId="59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8" fillId="43" borderId="0" applyNumberFormat="0" applyBorder="0" applyAlignment="0" applyProtection="0"/>
    <xf numFmtId="0" fontId="70" fillId="34" borderId="0" applyNumberFormat="0" applyBorder="0" applyAlignment="0" applyProtection="0">
      <alignment vertical="center"/>
    </xf>
    <xf numFmtId="0" fontId="61" fillId="67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3" fillId="72" borderId="36" applyNumberFormat="0" applyFon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6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07" fillId="5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38" applyNumberFormat="0" applyFill="0" applyAlignment="0" applyProtection="0">
      <alignment vertical="center"/>
    </xf>
    <xf numFmtId="0" fontId="100" fillId="0" borderId="38" applyNumberFormat="0" applyFill="0" applyAlignment="0" applyProtection="0">
      <alignment vertical="center"/>
    </xf>
    <xf numFmtId="189" fontId="16" fillId="0" borderId="0" applyFont="0" applyFill="0" applyBorder="0" applyAlignment="0" applyProtection="0"/>
    <xf numFmtId="177" fontId="110" fillId="0" borderId="0" applyFont="0" applyFill="0" applyBorder="0" applyAlignment="0" applyProtection="0"/>
    <xf numFmtId="201" fontId="110" fillId="0" borderId="0" applyFont="0" applyFill="0" applyBorder="0" applyAlignment="0" applyProtection="0"/>
    <xf numFmtId="0" fontId="111" fillId="42" borderId="25" applyNumberFormat="0" applyAlignment="0" applyProtection="0">
      <alignment vertical="center"/>
    </xf>
    <xf numFmtId="0" fontId="80" fillId="70" borderId="33" applyNumberFormat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3" fillId="0" borderId="24" applyNumberFormat="0" applyFill="0" applyProtection="0">
      <alignment horizontal="left"/>
    </xf>
    <xf numFmtId="0" fontId="113" fillId="0" borderId="27" applyNumberFormat="0" applyFill="0" applyAlignment="0" applyProtection="0">
      <alignment vertical="center"/>
    </xf>
    <xf numFmtId="202" fontId="45" fillId="0" borderId="0" applyFont="0" applyFill="0" applyBorder="0" applyAlignment="0" applyProtection="0"/>
    <xf numFmtId="203" fontId="45" fillId="0" borderId="0" applyFont="0" applyFill="0" applyBorder="0" applyAlignment="0" applyProtection="0"/>
    <xf numFmtId="204" fontId="45" fillId="0" borderId="0" applyFont="0" applyFill="0" applyBorder="0" applyAlignment="0" applyProtection="0"/>
    <xf numFmtId="0" fontId="78" fillId="0" borderId="0"/>
    <xf numFmtId="41" fontId="44" fillId="0" borderId="0" applyFont="0" applyFill="0" applyBorder="0" applyAlignment="0" applyProtection="0"/>
    <xf numFmtId="41" fontId="40" fillId="0" borderId="0" applyFont="0" applyFill="0" applyBorder="0" applyAlignment="0" applyProtection="0">
      <alignment vertical="center"/>
    </xf>
    <xf numFmtId="0" fontId="91" fillId="0" borderId="0"/>
    <xf numFmtId="0" fontId="61" fillId="63" borderId="0" applyNumberFormat="0" applyBorder="0" applyAlignment="0" applyProtection="0">
      <alignment vertical="center"/>
    </xf>
    <xf numFmtId="0" fontId="61" fillId="65" borderId="0" applyNumberFormat="0" applyBorder="0" applyAlignment="0" applyProtection="0">
      <alignment vertical="center"/>
    </xf>
    <xf numFmtId="0" fontId="76" fillId="59" borderId="0" applyNumberFormat="0" applyBorder="0" applyAlignment="0" applyProtection="0">
      <alignment vertical="center"/>
    </xf>
    <xf numFmtId="0" fontId="114" fillId="42" borderId="37" applyNumberFormat="0" applyAlignment="0" applyProtection="0">
      <alignment vertical="center"/>
    </xf>
    <xf numFmtId="0" fontId="95" fillId="42" borderId="37" applyNumberFormat="0" applyAlignment="0" applyProtection="0">
      <alignment vertical="center"/>
    </xf>
    <xf numFmtId="1" fontId="44" fillId="0" borderId="24" applyFill="0" applyProtection="0">
      <alignment horizontal="center"/>
    </xf>
    <xf numFmtId="1" fontId="17" fillId="0" borderId="6">
      <alignment vertical="center"/>
      <protection locked="0"/>
    </xf>
    <xf numFmtId="0" fontId="16" fillId="0" borderId="0">
      <alignment vertical="center"/>
    </xf>
    <xf numFmtId="205" fontId="17" fillId="0" borderId="6">
      <alignment vertical="center"/>
      <protection locked="0"/>
    </xf>
    <xf numFmtId="0" fontId="45" fillId="0" borderId="0"/>
    <xf numFmtId="0" fontId="110" fillId="0" borderId="0"/>
    <xf numFmtId="0" fontId="53" fillId="0" borderId="0"/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16" fillId="72" borderId="36" applyNumberFormat="0" applyFont="0" applyAlignment="0" applyProtection="0">
      <alignment vertical="center"/>
    </xf>
    <xf numFmtId="0" fontId="64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0" fontId="0" fillId="0" borderId="0" xfId="353">
      <alignment vertical="center"/>
    </xf>
    <xf numFmtId="0" fontId="0" fillId="0" borderId="0" xfId="353" applyAlignment="1">
      <alignment vertical="center" shrinkToFit="1"/>
    </xf>
    <xf numFmtId="0" fontId="1" fillId="0" borderId="0" xfId="353" applyFont="1" applyAlignment="1">
      <alignment horizontal="center" vertical="center"/>
    </xf>
    <xf numFmtId="0" fontId="2" fillId="0" borderId="0" xfId="353" applyFont="1" applyAlignment="1">
      <alignment horizontal="left" vertical="center"/>
    </xf>
    <xf numFmtId="0" fontId="3" fillId="0" borderId="1" xfId="353" applyFont="1" applyBorder="1" applyAlignment="1">
      <alignment horizontal="center" vertical="center"/>
    </xf>
    <xf numFmtId="0" fontId="3" fillId="0" borderId="2" xfId="353" applyFont="1" applyBorder="1" applyAlignment="1">
      <alignment horizontal="center" vertical="center"/>
    </xf>
    <xf numFmtId="0" fontId="4" fillId="2" borderId="3" xfId="353" applyFont="1" applyFill="1" applyBorder="1" applyAlignment="1">
      <alignment horizontal="center" vertical="center" shrinkToFit="1"/>
    </xf>
    <xf numFmtId="0" fontId="4" fillId="2" borderId="4" xfId="353" applyFont="1" applyFill="1" applyBorder="1" applyAlignment="1">
      <alignment horizontal="center" vertical="center" shrinkToFit="1"/>
    </xf>
    <xf numFmtId="0" fontId="5" fillId="2" borderId="4" xfId="353" applyFont="1" applyFill="1" applyBorder="1" applyAlignment="1">
      <alignment horizontal="center" vertical="center" shrinkToFit="1"/>
    </xf>
    <xf numFmtId="0" fontId="4" fillId="0" borderId="5" xfId="353" applyFont="1" applyBorder="1" applyAlignment="1">
      <alignment horizontal="center" vertical="center" shrinkToFit="1"/>
    </xf>
    <xf numFmtId="0" fontId="4" fillId="0" borderId="6" xfId="353" applyFont="1" applyBorder="1" applyAlignment="1">
      <alignment horizontal="center" vertical="center" shrinkToFit="1"/>
    </xf>
    <xf numFmtId="0" fontId="4" fillId="0" borderId="7" xfId="353" applyFont="1" applyBorder="1" applyAlignment="1">
      <alignment horizontal="center" vertical="center" shrinkToFit="1"/>
    </xf>
    <xf numFmtId="0" fontId="4" fillId="0" borderId="8" xfId="353" applyFont="1" applyBorder="1" applyAlignment="1">
      <alignment horizontal="center" vertical="center" shrinkToFit="1"/>
    </xf>
    <xf numFmtId="57" fontId="4" fillId="2" borderId="4" xfId="353" applyNumberFormat="1" applyFont="1" applyFill="1" applyBorder="1" applyAlignment="1">
      <alignment horizontal="center" vertical="center" shrinkToFit="1"/>
    </xf>
    <xf numFmtId="0" fontId="1" fillId="0" borderId="0" xfId="353" applyFont="1" applyAlignment="1">
      <alignment horizontal="center" vertical="center" shrinkToFit="1"/>
    </xf>
    <xf numFmtId="0" fontId="2" fillId="0" borderId="0" xfId="353" applyFont="1" applyBorder="1" applyAlignment="1">
      <alignment vertical="center"/>
    </xf>
    <xf numFmtId="0" fontId="3" fillId="0" borderId="2" xfId="353" applyFont="1" applyBorder="1" applyAlignment="1">
      <alignment horizontal="center" vertical="center" shrinkToFit="1"/>
    </xf>
    <xf numFmtId="0" fontId="3" fillId="0" borderId="2" xfId="353" applyFont="1" applyBorder="1" applyAlignment="1">
      <alignment horizontal="center" vertical="center" wrapText="1"/>
    </xf>
    <xf numFmtId="0" fontId="6" fillId="2" borderId="4" xfId="353" applyFont="1" applyFill="1" applyBorder="1" applyAlignment="1">
      <alignment horizontal="center" vertical="center" shrinkToFit="1"/>
    </xf>
    <xf numFmtId="0" fontId="7" fillId="0" borderId="6" xfId="353" applyFont="1" applyBorder="1" applyAlignment="1">
      <alignment horizontal="center" vertical="center" shrinkToFit="1"/>
    </xf>
    <xf numFmtId="0" fontId="6" fillId="0" borderId="8" xfId="353" applyFont="1" applyBorder="1" applyAlignment="1">
      <alignment horizontal="center" vertical="center" shrinkToFit="1"/>
    </xf>
    <xf numFmtId="0" fontId="7" fillId="0" borderId="8" xfId="353" applyFont="1" applyBorder="1" applyAlignment="1">
      <alignment horizontal="center" vertical="center" shrinkToFit="1"/>
    </xf>
    <xf numFmtId="0" fontId="3" fillId="0" borderId="9" xfId="353" applyFont="1" applyFill="1" applyBorder="1" applyAlignment="1">
      <alignment horizontal="center" vertical="center" wrapText="1"/>
    </xf>
    <xf numFmtId="0" fontId="3" fillId="2" borderId="4" xfId="353" applyFont="1" applyFill="1" applyBorder="1" applyAlignment="1">
      <alignment horizontal="center" vertical="center" shrinkToFit="1"/>
    </xf>
    <xf numFmtId="0" fontId="8" fillId="0" borderId="10" xfId="353" applyFont="1" applyBorder="1" applyAlignment="1">
      <alignment horizontal="center" vertical="center"/>
    </xf>
    <xf numFmtId="0" fontId="3" fillId="0" borderId="6" xfId="353" applyFont="1" applyBorder="1" applyAlignment="1">
      <alignment horizontal="center" vertical="center" shrinkToFit="1"/>
    </xf>
    <xf numFmtId="0" fontId="8" fillId="0" borderId="11" xfId="353" applyFont="1" applyBorder="1" applyAlignment="1">
      <alignment horizontal="center" vertical="center"/>
    </xf>
    <xf numFmtId="0" fontId="3" fillId="0" borderId="8" xfId="353" applyFont="1" applyBorder="1" applyAlignment="1">
      <alignment horizontal="center" vertical="center" shrinkToFit="1"/>
    </xf>
    <xf numFmtId="0" fontId="8" fillId="0" borderId="12" xfId="353" applyFont="1" applyBorder="1" applyAlignment="1">
      <alignment horizontal="center" vertical="center"/>
    </xf>
    <xf numFmtId="0" fontId="3" fillId="0" borderId="6" xfId="353" applyFont="1" applyBorder="1" applyAlignment="1">
      <alignment horizontal="center" vertical="center"/>
    </xf>
    <xf numFmtId="206" fontId="3" fillId="0" borderId="6" xfId="353" applyNumberFormat="1" applyFont="1" applyBorder="1" applyAlignment="1">
      <alignment horizontal="center" vertical="center" wrapText="1" shrinkToFit="1"/>
    </xf>
    <xf numFmtId="206" fontId="3" fillId="0" borderId="6" xfId="353" applyNumberFormat="1" applyFont="1" applyBorder="1" applyAlignment="1">
      <alignment horizontal="center" vertical="center" shrinkToFit="1"/>
    </xf>
    <xf numFmtId="49" fontId="3" fillId="0" borderId="6" xfId="353" applyNumberFormat="1" applyFont="1" applyBorder="1" applyAlignment="1">
      <alignment horizontal="center" vertical="center" shrinkToFit="1"/>
    </xf>
    <xf numFmtId="0" fontId="9" fillId="0" borderId="6" xfId="353" applyFont="1" applyBorder="1" applyAlignment="1">
      <alignment horizontal="center" vertical="center" shrinkToFit="1"/>
    </xf>
    <xf numFmtId="206" fontId="9" fillId="0" borderId="6" xfId="353" applyNumberFormat="1" applyFont="1" applyBorder="1" applyAlignment="1">
      <alignment horizontal="center" vertical="center" shrinkToFit="1"/>
    </xf>
    <xf numFmtId="49" fontId="9" fillId="0" borderId="6" xfId="353" applyNumberFormat="1" applyFont="1" applyBorder="1" applyAlignment="1">
      <alignment horizontal="center" vertical="center" shrinkToFit="1"/>
    </xf>
    <xf numFmtId="0" fontId="0" fillId="0" borderId="6" xfId="353" applyFont="1" applyBorder="1" applyAlignment="1">
      <alignment horizontal="center" vertical="center" shrinkToFit="1"/>
    </xf>
    <xf numFmtId="0" fontId="2" fillId="0" borderId="13" xfId="353" applyFont="1" applyBorder="1" applyAlignment="1">
      <alignment vertical="center"/>
    </xf>
    <xf numFmtId="0" fontId="3" fillId="0" borderId="6" xfId="353" applyFont="1" applyBorder="1" applyAlignment="1">
      <alignment horizontal="center" vertical="center" wrapText="1"/>
    </xf>
    <xf numFmtId="0" fontId="10" fillId="0" borderId="6" xfId="353" applyFont="1" applyBorder="1" applyAlignment="1">
      <alignment horizontal="center" vertical="center" shrinkToFit="1"/>
    </xf>
    <xf numFmtId="0" fontId="11" fillId="0" borderId="6" xfId="353" applyFont="1" applyBorder="1" applyAlignment="1">
      <alignment horizontal="center" vertical="center" shrinkToFit="1"/>
    </xf>
    <xf numFmtId="0" fontId="0" fillId="0" borderId="0" xfId="353" applyAlignment="1">
      <alignment horizontal="center" vertical="center" shrinkToFit="1"/>
    </xf>
    <xf numFmtId="0" fontId="3" fillId="0" borderId="6" xfId="353" applyFont="1" applyFill="1" applyBorder="1" applyAlignment="1">
      <alignment horizontal="center" vertical="center" wrapText="1"/>
    </xf>
    <xf numFmtId="0" fontId="8" fillId="0" borderId="14" xfId="353" applyFont="1" applyBorder="1" applyAlignment="1">
      <alignment horizontal="center" vertical="center"/>
    </xf>
    <xf numFmtId="0" fontId="8" fillId="0" borderId="15" xfId="35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6" xfId="353" applyFont="1" applyBorder="1" applyAlignment="1">
      <alignment horizontal="center" vertical="center" wrapText="1"/>
    </xf>
    <xf numFmtId="0" fontId="12" fillId="0" borderId="6" xfId="353" applyFont="1" applyBorder="1" applyAlignment="1">
      <alignment horizontal="center" vertical="center"/>
    </xf>
    <xf numFmtId="0" fontId="13" fillId="0" borderId="6" xfId="353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/>
    </xf>
    <xf numFmtId="0" fontId="13" fillId="0" borderId="6" xfId="353" applyFont="1" applyBorder="1" applyAlignment="1">
      <alignment horizontal="center" vertical="center" wrapText="1"/>
    </xf>
    <xf numFmtId="0" fontId="14" fillId="0" borderId="6" xfId="353" applyFont="1" applyBorder="1" applyAlignment="1">
      <alignment horizontal="center" vertical="center" wrapText="1"/>
    </xf>
    <xf numFmtId="0" fontId="1" fillId="0" borderId="0" xfId="353" applyFont="1" applyBorder="1" applyAlignment="1">
      <alignment horizontal="center" vertical="center"/>
    </xf>
    <xf numFmtId="0" fontId="3" fillId="0" borderId="0" xfId="353" applyFont="1" applyBorder="1" applyAlignment="1">
      <alignment horizontal="center" vertical="center" wrapText="1"/>
    </xf>
    <xf numFmtId="0" fontId="3" fillId="0" borderId="0" xfId="353" applyFont="1" applyBorder="1" applyAlignment="1">
      <alignment horizontal="center" vertical="center"/>
    </xf>
    <xf numFmtId="0" fontId="15" fillId="0" borderId="0" xfId="353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/>
    </xf>
    <xf numFmtId="0" fontId="14" fillId="0" borderId="0" xfId="353" applyFont="1" applyBorder="1" applyAlignment="1">
      <alignment horizontal="center" vertical="center" wrapText="1" shrinkToFit="1"/>
    </xf>
    <xf numFmtId="0" fontId="14" fillId="0" borderId="0" xfId="353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9" fillId="0" borderId="0" xfId="353" applyFont="1" applyBorder="1" applyAlignment="1">
      <alignment horizontal="center" vertical="center" wrapText="1" shrinkToFit="1"/>
    </xf>
    <xf numFmtId="0" fontId="17" fillId="0" borderId="0" xfId="0" applyFont="1" applyBorder="1" applyAlignment="1">
      <alignment horizontal="center" vertical="center" wrapText="1"/>
    </xf>
    <xf numFmtId="0" fontId="18" fillId="0" borderId="0" xfId="353" applyFont="1" applyBorder="1" applyAlignment="1">
      <alignment horizontal="center" vertical="center" wrapText="1"/>
    </xf>
    <xf numFmtId="49" fontId="3" fillId="0" borderId="6" xfId="353" applyNumberFormat="1" applyFont="1" applyBorder="1" applyAlignment="1" quotePrefix="1">
      <alignment horizontal="center" vertical="center" shrinkToFit="1"/>
    </xf>
    <xf numFmtId="49" fontId="9" fillId="0" borderId="6" xfId="353" applyNumberFormat="1" applyFont="1" applyBorder="1" applyAlignment="1" quotePrefix="1">
      <alignment horizontal="center" vertical="center" shrinkToFit="1"/>
    </xf>
  </cellXfs>
  <cellStyles count="6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7" xfId="49"/>
    <cellStyle name="常规 3 32" xfId="50"/>
    <cellStyle name="好_05玉溪" xfId="51"/>
    <cellStyle name="常规 39" xfId="52"/>
    <cellStyle name="常规 44" xfId="53"/>
    <cellStyle name="常规 3 14" xfId="54"/>
    <cellStyle name="args.style" xfId="55"/>
    <cellStyle name="常规 2 26" xfId="56"/>
    <cellStyle name="常规 2 31" xfId="57"/>
    <cellStyle name="Accent2 - 40%" xfId="58"/>
    <cellStyle name="MS Sans Serif" xfId="59"/>
    <cellStyle name="好_汇总" xfId="60"/>
    <cellStyle name="常规 3 47" xfId="61"/>
    <cellStyle name="差_奖励补助测算5.23新" xfId="62"/>
    <cellStyle name="Accent2 - 60%" xfId="63"/>
    <cellStyle name="日期" xfId="64"/>
    <cellStyle name="好_1003牟定县" xfId="65"/>
    <cellStyle name="差_2009年一般性转移支付标准工资_奖励补助测算5.22测试" xfId="66"/>
    <cellStyle name="常规 6" xfId="67"/>
    <cellStyle name="_ET_STYLE_NoName_00__Sheet3" xfId="68"/>
    <cellStyle name="差_2007年政法部门业务指标" xfId="69"/>
    <cellStyle name="差_教师绩效工资测算表（离退休按各地上报数测算）2009年1月1日" xfId="70"/>
    <cellStyle name="差_2006年分析表" xfId="71"/>
    <cellStyle name="好_奖励补助测算5.23新" xfId="72"/>
    <cellStyle name="差_指标五" xfId="73"/>
    <cellStyle name="差_奖励补助测算5.22测试" xfId="74"/>
    <cellStyle name="百分比 4" xfId="75"/>
    <cellStyle name="0,0_x000d__x000a_NA_x000d__x000a_" xfId="76"/>
    <cellStyle name="Accent1_Book1" xfId="77"/>
    <cellStyle name="Input" xfId="78"/>
    <cellStyle name="常规 26" xfId="79"/>
    <cellStyle name="常规 31" xfId="80"/>
    <cellStyle name="40% - 强调文字颜色 4 2" xfId="81"/>
    <cellStyle name="_ET_STYLE_NoName_00__县公司" xfId="82"/>
    <cellStyle name="好_2009年一般性转移支付标准工资_地方配套按人均增幅控制8.30一般预算平均增幅、人均可用财力平均增幅两次控制、社会治安系数调整、案件数调整xl" xfId="83"/>
    <cellStyle name="好_三季度－表二" xfId="84"/>
    <cellStyle name="Currency [0]" xfId="85"/>
    <cellStyle name="差_教育厅提供义务教育及高中教师人数（2009年1月6日）" xfId="86"/>
    <cellStyle name="差_Book2" xfId="87"/>
    <cellStyle name="Heading 3" xfId="88"/>
    <cellStyle name="链接单元格 3" xfId="89"/>
    <cellStyle name="PSChar" xfId="90"/>
    <cellStyle name="计算 3" xfId="91"/>
    <cellStyle name="常规 2 2_Book1" xfId="92"/>
    <cellStyle name="差_2006年全省财力计算表（中央、决算）" xfId="93"/>
    <cellStyle name="_弱电系统设备配置报价清单" xfId="94"/>
    <cellStyle name="_ET_STYLE_NoName_00__Book1" xfId="95"/>
    <cellStyle name="_ET_STYLE_NoName_00_" xfId="96"/>
    <cellStyle name="好_汇总-县级财政报表附表" xfId="97"/>
    <cellStyle name="_Book1_1" xfId="98"/>
    <cellStyle name="好_2008年县级公安保障标准落实奖励经费分配测算" xfId="99"/>
    <cellStyle name="_20100326高清市院遂宁检察院1080P配置清单26日改" xfId="100"/>
    <cellStyle name="_ET_STYLE_NoName_00__Book1_1_银行账户情况表_2010年12月" xfId="101"/>
    <cellStyle name="_ET_STYLE_NoName_00__Book1_银行账户情况表_2010年12月" xfId="102"/>
    <cellStyle name="?鹎%U龡&amp;H?_x0008__x001c__x001c_?_x0007__x0001__x0001_" xfId="103"/>
    <cellStyle name="_Book1" xfId="104"/>
    <cellStyle name="Accent2 - 20%" xfId="105"/>
    <cellStyle name="_Book1_2" xfId="106"/>
    <cellStyle name="Heading 1" xfId="107"/>
    <cellStyle name="_Book1_3" xfId="108"/>
    <cellStyle name="_Book1_4" xfId="109"/>
    <cellStyle name="好_03昭通" xfId="110"/>
    <cellStyle name="20% - 强调文字颜色 3 2" xfId="111"/>
    <cellStyle name="Heading 2" xfId="112"/>
    <cellStyle name="_ET_STYLE_NoName_00__Book1_1" xfId="113"/>
    <cellStyle name="常规 3 5" xfId="114"/>
    <cellStyle name="强调文字颜色 5 2" xfId="115"/>
    <cellStyle name="_ET_STYLE_NoName_00__Book1_1_县公司" xfId="116"/>
    <cellStyle name="好_11大理" xfId="117"/>
    <cellStyle name="_ET_STYLE_NoName_00__Book1_2" xfId="118"/>
    <cellStyle name="Accent5 - 20%" xfId="119"/>
    <cellStyle name="_ET_STYLE_NoName_00__Book1_县公司" xfId="120"/>
    <cellStyle name="Dezimal [0]_laroux" xfId="121"/>
    <cellStyle name="常规 3 9" xfId="122"/>
    <cellStyle name="_ET_STYLE_NoName_00__建行" xfId="123"/>
    <cellStyle name="差_奖励补助测算7.25 (version 1) (version 1)" xfId="124"/>
    <cellStyle name="好_M03" xfId="125"/>
    <cellStyle name="Accent6 - 20%" xfId="126"/>
    <cellStyle name="_ET_STYLE_NoName_00__银行账户情况表_2010年12月" xfId="127"/>
    <cellStyle name="好_0605石屏县" xfId="128"/>
    <cellStyle name="_ET_STYLE_NoName_00__云南水利电力有限公司" xfId="129"/>
    <cellStyle name="Good" xfId="130"/>
    <cellStyle name="常规 10" xfId="131"/>
    <cellStyle name="_Sheet1" xfId="132"/>
    <cellStyle name="_本部汇总" xfId="133"/>
    <cellStyle name="差_丽江汇总" xfId="134"/>
    <cellStyle name="常规 3 26" xfId="135"/>
    <cellStyle name="常规 3 31" xfId="136"/>
    <cellStyle name="_杭长项目部职工花名册——架子九队" xfId="137"/>
    <cellStyle name="表标题" xfId="138"/>
    <cellStyle name="差_0605石屏县" xfId="139"/>
    <cellStyle name="_南方电网" xfId="140"/>
    <cellStyle name="20% - Accent1" xfId="141"/>
    <cellStyle name="Accent1 - 20%" xfId="142"/>
    <cellStyle name="差_县公司" xfId="143"/>
    <cellStyle name="20% - Accent2" xfId="144"/>
    <cellStyle name="20% - Accent3" xfId="145"/>
    <cellStyle name="20% - Accent4" xfId="146"/>
    <cellStyle name="20% - Accent5" xfId="147"/>
    <cellStyle name="20% - Accent6" xfId="148"/>
    <cellStyle name="20% - 强调文字颜色 1 2" xfId="149"/>
    <cellStyle name="差_奖励补助测算5.24冯铸" xfId="150"/>
    <cellStyle name="20% - 强调文字颜色 2 2" xfId="151"/>
    <cellStyle name="常规 3" xfId="152"/>
    <cellStyle name="20% - 强调文字颜色 4 2" xfId="153"/>
    <cellStyle name="Mon閠aire_!!!GO" xfId="154"/>
    <cellStyle name="콤마_BOILER-CO1" xfId="155"/>
    <cellStyle name="20% - 强调文字颜色 5 2" xfId="156"/>
    <cellStyle name="常规 2 28" xfId="157"/>
    <cellStyle name="常规 2 33" xfId="158"/>
    <cellStyle name="20% - 强调文字颜色 6 2" xfId="159"/>
    <cellStyle name="40% - Accent1" xfId="160"/>
    <cellStyle name="40% - Accent2" xfId="161"/>
    <cellStyle name="40% - Accent3" xfId="162"/>
    <cellStyle name="40% - Accent4" xfId="163"/>
    <cellStyle name="Normal - Style1" xfId="164"/>
    <cellStyle name="警告文本 2" xfId="165"/>
    <cellStyle name="40% - Accent5" xfId="166"/>
    <cellStyle name="Black" xfId="167"/>
    <cellStyle name="好_第五部分(才淼、饶永宏）" xfId="168"/>
    <cellStyle name="好_00省级(定稿)" xfId="169"/>
    <cellStyle name="警告文本 3" xfId="170"/>
    <cellStyle name="40% - Accent6" xfId="171"/>
    <cellStyle name="40% - 强调文字颜色 1 2" xfId="172"/>
    <cellStyle name="差_指标四" xfId="173"/>
    <cellStyle name="40% - 强调文字颜色 2 2" xfId="174"/>
    <cellStyle name="40% - 强调文字颜色 3 2" xfId="175"/>
    <cellStyle name="差_Book1_银行账户情况表_2010年12月" xfId="176"/>
    <cellStyle name="好_Book1_县公司" xfId="177"/>
    <cellStyle name="40% - 强调文字颜色 5 2" xfId="178"/>
    <cellStyle name="好_2006年分析表" xfId="179"/>
    <cellStyle name="差_03昭通" xfId="180"/>
    <cellStyle name="好_下半年禁毒办案经费分配2544.3万元" xfId="181"/>
    <cellStyle name="40% - 强调文字颜色 6 2" xfId="182"/>
    <cellStyle name="强调 2" xfId="183"/>
    <cellStyle name="60% - Accent1" xfId="184"/>
    <cellStyle name="常规 2 45" xfId="185"/>
    <cellStyle name="强调 3" xfId="186"/>
    <cellStyle name="60% - Accent2" xfId="187"/>
    <cellStyle name="常规 2 46" xfId="188"/>
    <cellStyle name="部门" xfId="189"/>
    <cellStyle name="常规 2 2" xfId="190"/>
    <cellStyle name="60% - Accent3" xfId="191"/>
    <cellStyle name="常规 2 47" xfId="192"/>
    <cellStyle name="Accent4_Book1" xfId="193"/>
    <cellStyle name="常规 2 3" xfId="194"/>
    <cellStyle name="Hyperlink_AheadBehind.xls Chart 23" xfId="195"/>
    <cellStyle name="60% - Accent4" xfId="196"/>
    <cellStyle name="per.style" xfId="197"/>
    <cellStyle name="常规 2 48" xfId="198"/>
    <cellStyle name="PSInt" xfId="199"/>
    <cellStyle name="常规 2 4" xfId="200"/>
    <cellStyle name="差_云南农村义务教育统计表" xfId="201"/>
    <cellStyle name="常规 2 5" xfId="202"/>
    <cellStyle name="强调文字颜色 4 2" xfId="203"/>
    <cellStyle name="60% - Accent5" xfId="204"/>
    <cellStyle name="常规 2 6" xfId="205"/>
    <cellStyle name="60% - Accent6" xfId="206"/>
    <cellStyle name="好_检验表" xfId="207"/>
    <cellStyle name="t" xfId="208"/>
    <cellStyle name="商品名称" xfId="209"/>
    <cellStyle name="Heading 4" xfId="210"/>
    <cellStyle name="콤마 [0]_BOILER-CO1" xfId="211"/>
    <cellStyle name="60% - 强调文字颜色 1 2" xfId="212"/>
    <cellStyle name="60% - 强调文字颜色 2 2" xfId="213"/>
    <cellStyle name="常规 5" xfId="214"/>
    <cellStyle name="常规 2 35" xfId="215"/>
    <cellStyle name="常规 2 40" xfId="216"/>
    <cellStyle name="60% - 强调文字颜色 3 2" xfId="217"/>
    <cellStyle name="60% - 强调文字颜色 4 2" xfId="218"/>
    <cellStyle name="Neutral" xfId="219"/>
    <cellStyle name="Accent6_Book1" xfId="220"/>
    <cellStyle name="60% - 强调文字颜色 5 2" xfId="221"/>
    <cellStyle name="60% - 强调文字颜色 6 2" xfId="222"/>
    <cellStyle name="好_2007年人员分部门统计表" xfId="223"/>
    <cellStyle name="6mal" xfId="224"/>
    <cellStyle name="Accent1" xfId="225"/>
    <cellStyle name="Accent1 - 40%" xfId="226"/>
    <cellStyle name="差_2006年基础数据" xfId="227"/>
    <cellStyle name="Accent1 - 60%" xfId="228"/>
    <cellStyle name="Accent2" xfId="229"/>
    <cellStyle name="Accent2_Book1" xfId="230"/>
    <cellStyle name="常规 2 14" xfId="231"/>
    <cellStyle name="Accent3" xfId="232"/>
    <cellStyle name="差_2007年检察院案件数" xfId="233"/>
    <cellStyle name="好_指标四" xfId="234"/>
    <cellStyle name="Milliers_!!!GO" xfId="235"/>
    <cellStyle name="Accent3 - 20%" xfId="236"/>
    <cellStyle name="Mon閠aire [0]_!!!GO" xfId="237"/>
    <cellStyle name="好_0502通海县" xfId="238"/>
    <cellStyle name="Accent3 - 40%" xfId="239"/>
    <cellStyle name="Accent3 - 60%" xfId="240"/>
    <cellStyle name="好_2009年一般性转移支付标准工资_~4190974" xfId="241"/>
    <cellStyle name="Accent3_Book1" xfId="242"/>
    <cellStyle name="Border" xfId="243"/>
    <cellStyle name="Accent4" xfId="244"/>
    <cellStyle name="Accent4 - 20%" xfId="245"/>
    <cellStyle name="Accent4 - 40%" xfId="246"/>
    <cellStyle name="Accent4 - 60%" xfId="247"/>
    <cellStyle name="捠壿 [0.00]_Region Orders (2)" xfId="248"/>
    <cellStyle name="Accent5" xfId="249"/>
    <cellStyle name="好_2009年一般性转移支付标准工资_~5676413" xfId="250"/>
    <cellStyle name="千分位[0]_ 白土" xfId="251"/>
    <cellStyle name="Accent5 - 40%" xfId="252"/>
    <cellStyle name="Accent5 - 60%" xfId="253"/>
    <cellStyle name="常规 12" xfId="254"/>
    <cellStyle name="Accent5_Book1" xfId="255"/>
    <cellStyle name="Accent6" xfId="256"/>
    <cellStyle name="常规 3 3" xfId="257"/>
    <cellStyle name="Accent6 - 40%" xfId="258"/>
    <cellStyle name="Accent6 - 60%" xfId="259"/>
    <cellStyle name="Bad" xfId="260"/>
    <cellStyle name="Calc Currency (0)" xfId="261"/>
    <cellStyle name="PSHeading" xfId="262"/>
    <cellStyle name="差_530623_2006年县级财政报表附表" xfId="263"/>
    <cellStyle name="Calculation" xfId="264"/>
    <cellStyle name="Check Cell" xfId="265"/>
    <cellStyle name="常规 15" xfId="266"/>
    <cellStyle name="常规 20" xfId="267"/>
    <cellStyle name="Comma [0]" xfId="268"/>
    <cellStyle name="常规 3 6" xfId="269"/>
    <cellStyle name="常规 3 28" xfId="270"/>
    <cellStyle name="常规 3 33" xfId="271"/>
    <cellStyle name="통화_BOILER-CO1" xfId="272"/>
    <cellStyle name="comma zerodec" xfId="273"/>
    <cellStyle name="Comma_!!!GO" xfId="274"/>
    <cellStyle name="comma-d" xfId="275"/>
    <cellStyle name="Currency_!!!GO" xfId="276"/>
    <cellStyle name="分级显示列_1_Book1" xfId="277"/>
    <cellStyle name="常规 13" xfId="278"/>
    <cellStyle name="Currency1" xfId="279"/>
    <cellStyle name="货币 2" xfId="280"/>
    <cellStyle name="好_指标五" xfId="281"/>
    <cellStyle name="差_云南省2008年中小学教职工情况（教育厅提供20090101加工整理）" xfId="282"/>
    <cellStyle name="Date" xfId="283"/>
    <cellStyle name="Dezimal_laroux" xfId="284"/>
    <cellStyle name="Dollar (zero dec)" xfId="285"/>
    <cellStyle name="差_1110洱源县" xfId="286"/>
    <cellStyle name="强调文字颜色 1 2" xfId="287"/>
    <cellStyle name="Explanatory Text" xfId="288"/>
    <cellStyle name="常规 2 15" xfId="289"/>
    <cellStyle name="常规 2 20" xfId="290"/>
    <cellStyle name="Fixed" xfId="291"/>
    <cellStyle name="强调 1" xfId="292"/>
    <cellStyle name="好_基础数据分析" xfId="293"/>
    <cellStyle name="Followed Hyperlink_AheadBehind.xls Chart 23" xfId="294"/>
    <cellStyle name="常规 2 39" xfId="295"/>
    <cellStyle name="常规 2 44" xfId="296"/>
    <cellStyle name="标题 2 2" xfId="297"/>
    <cellStyle name="Grey" xfId="298"/>
    <cellStyle name="好_建行" xfId="299"/>
    <cellStyle name="Header1" xfId="300"/>
    <cellStyle name="Header2" xfId="301"/>
    <cellStyle name="HEADING1" xfId="302"/>
    <cellStyle name="HEADING2" xfId="303"/>
    <cellStyle name="差_地方配套按人均增幅控制8.31（调整结案率后）xl" xfId="304"/>
    <cellStyle name="Input [yellow]" xfId="305"/>
    <cellStyle name="常规 2 19" xfId="306"/>
    <cellStyle name="常规 2 24" xfId="307"/>
    <cellStyle name="常规 2_02-2008决算报表格式" xfId="308"/>
    <cellStyle name="Input Cells" xfId="309"/>
    <cellStyle name="常规 2 10" xfId="310"/>
    <cellStyle name="检查单元格 2" xfId="311"/>
    <cellStyle name="Linked Cell" xfId="312"/>
    <cellStyle name="归盒啦_95" xfId="313"/>
    <cellStyle name="Linked Cells" xfId="314"/>
    <cellStyle name="Millares [0]_96 Risk" xfId="315"/>
    <cellStyle name="Valuta_pldt" xfId="316"/>
    <cellStyle name="Millares_96 Risk" xfId="317"/>
    <cellStyle name="差_奖励补助测算7.25" xfId="318"/>
    <cellStyle name="Milliers [0]_!!!GO" xfId="319"/>
    <cellStyle name="Moneda [0]_96 Risk" xfId="320"/>
    <cellStyle name="差_县级基础数据" xfId="321"/>
    <cellStyle name="差_2009年一般性转移支付标准工资_奖励补助测算7.23" xfId="322"/>
    <cellStyle name="Moneda_96 Risk" xfId="323"/>
    <cellStyle name="New Times Roman" xfId="324"/>
    <cellStyle name="no dec" xfId="325"/>
    <cellStyle name="Non défini" xfId="326"/>
    <cellStyle name="Norma,_laroux_4_营业在建 (2)_E21" xfId="327"/>
    <cellStyle name="好_历年教师人数" xfId="328"/>
    <cellStyle name="Normal_!!!GO" xfId="329"/>
    <cellStyle name="Note" xfId="330"/>
    <cellStyle name="Output" xfId="331"/>
    <cellStyle name="Percent [2]" xfId="332"/>
    <cellStyle name="Percent_!!!GO" xfId="333"/>
    <cellStyle name="好_第一部分：综合全" xfId="334"/>
    <cellStyle name="标题 5" xfId="335"/>
    <cellStyle name="Pourcentage_pldt" xfId="336"/>
    <cellStyle name="PSDate" xfId="337"/>
    <cellStyle name="常规 3 37" xfId="338"/>
    <cellStyle name="常规 3 42" xfId="339"/>
    <cellStyle name="常规 16" xfId="340"/>
    <cellStyle name="常规 21" xfId="341"/>
    <cellStyle name="PSDec" xfId="342"/>
    <cellStyle name="差_00省级(打印)" xfId="343"/>
    <cellStyle name="PSSpacer" xfId="344"/>
    <cellStyle name="Red" xfId="345"/>
    <cellStyle name="RowLevel_0" xfId="346"/>
    <cellStyle name="差_2008年县级公安保障标准落实奖励经费分配测算" xfId="347"/>
    <cellStyle name="常规 3 15" xfId="348"/>
    <cellStyle name="常规 3 20" xfId="349"/>
    <cellStyle name="sstot" xfId="350"/>
    <cellStyle name="Standard_AREAS" xfId="351"/>
    <cellStyle name="t_HVAC Equipment (3)" xfId="352"/>
    <cellStyle name="常规 2" xfId="353"/>
    <cellStyle name="Title" xfId="354"/>
    <cellStyle name="Total" xfId="355"/>
    <cellStyle name="差_架子九队员工实名制花名册(2011年）" xfId="356"/>
    <cellStyle name="Tusental (0)_pldt" xfId="357"/>
    <cellStyle name="표준_0N-HANDLING " xfId="358"/>
    <cellStyle name="Tusental_pldt" xfId="359"/>
    <cellStyle name="Valuta (0)_pldt" xfId="360"/>
    <cellStyle name="Warning Text" xfId="361"/>
    <cellStyle name="百分比 2" xfId="362"/>
    <cellStyle name="百分比 3" xfId="363"/>
    <cellStyle name="捠壿_Region Orders (2)" xfId="364"/>
    <cellStyle name="常规 3 45" xfId="365"/>
    <cellStyle name="未定义" xfId="366"/>
    <cellStyle name="编号" xfId="367"/>
    <cellStyle name="常规 46" xfId="368"/>
    <cellStyle name="标题 1 2" xfId="369"/>
    <cellStyle name="常规 47" xfId="370"/>
    <cellStyle name="标题 1 3" xfId="371"/>
    <cellStyle name="标题 2 3" xfId="372"/>
    <cellStyle name="标题 3 2" xfId="373"/>
    <cellStyle name="标题 3 3" xfId="374"/>
    <cellStyle name="千位分隔 3" xfId="375"/>
    <cellStyle name="标题 4 2" xfId="376"/>
    <cellStyle name="标题 4 3" xfId="377"/>
    <cellStyle name="标题 6" xfId="378"/>
    <cellStyle name="标题1" xfId="379"/>
    <cellStyle name="好_00省级(打印)" xfId="380"/>
    <cellStyle name="差 2" xfId="381"/>
    <cellStyle name="差_2009年一般性转移支付标准工资_奖励补助测算7.25" xfId="382"/>
    <cellStyle name="差 3" xfId="383"/>
    <cellStyle name="差_~4190974" xfId="384"/>
    <cellStyle name="输入 3" xfId="385"/>
    <cellStyle name="常规 2 9" xfId="386"/>
    <cellStyle name="差_~5676413" xfId="387"/>
    <cellStyle name="差_00省级(定稿)" xfId="388"/>
    <cellStyle name="差_0502通海县" xfId="389"/>
    <cellStyle name="常规 35" xfId="390"/>
    <cellStyle name="常规 40" xfId="391"/>
    <cellStyle name="差_05玉溪" xfId="392"/>
    <cellStyle name="千分位_ 白土" xfId="393"/>
    <cellStyle name="差_1003牟定县" xfId="394"/>
    <cellStyle name="差_11大理" xfId="395"/>
    <cellStyle name="差_2、土地面积、人口、粮食产量基本情况" xfId="396"/>
    <cellStyle name="差_2006年水利统计指标统计表" xfId="397"/>
    <cellStyle name="差_2006年在职人员情况" xfId="398"/>
    <cellStyle name="好_县级基础数据" xfId="399"/>
    <cellStyle name="差_业务工作量指标" xfId="400"/>
    <cellStyle name="差_2007年可用财力" xfId="401"/>
    <cellStyle name="差_2007年人员分部门统计表" xfId="402"/>
    <cellStyle name="常规 3 7" xfId="403"/>
    <cellStyle name="差_2008云南省分县市中小学教职工统计表（教育厅提供）" xfId="404"/>
    <cellStyle name="差_2009年一般性转移支付标准工资" xfId="405"/>
    <cellStyle name="差_下半年禁吸戒毒经费1000万元" xfId="406"/>
    <cellStyle name="差_2009年一般性转移支付标准工资_~4190974" xfId="407"/>
    <cellStyle name="差_2009年一般性转移支付标准工资_~5676413" xfId="408"/>
    <cellStyle name="常规 3 13" xfId="409"/>
    <cellStyle name="差_2009年一般性转移支付标准工资_不用软件计算9.1不考虑经费管理评价xl" xfId="410"/>
    <cellStyle name="差_2009年一般性转移支付标准工资_地方配套按人均增幅控制8.30xl" xfId="411"/>
    <cellStyle name="好_云南省2008年中小学教师人数统计表" xfId="412"/>
    <cellStyle name="差_2009年一般性转移支付标准工资_地方配套按人均增幅控制8.30一般预算平均增幅、人均可用财力平均增幅两次控制、社会治安系数调整、案件数调整xl" xfId="413"/>
    <cellStyle name="差_2009年一般性转移支付标准工资_地方配套按人均增幅控制8.31（调整结案率后）xl" xfId="414"/>
    <cellStyle name="差_2009年一般性转移支付标准工资_奖励补助测算5.23新" xfId="415"/>
    <cellStyle name="差_2009年一般性转移支付标准工资_奖励补助测算5.24冯铸" xfId="416"/>
    <cellStyle name="差_云南省2008年中小学教师人数统计表" xfId="417"/>
    <cellStyle name="差_义务教育阶段教职工人数（教育厅提供最终）" xfId="418"/>
    <cellStyle name="差_2009年一般性转移支付标准工资_奖励补助测算7.25 (version 1) (version 1)" xfId="419"/>
    <cellStyle name="差_530629_2006年县级财政报表附表" xfId="420"/>
    <cellStyle name="差_5334_2006年迪庆县级财政报表附表" xfId="421"/>
    <cellStyle name="好_地方配套按人均增幅控制8.31（调整结案率后）xl" xfId="422"/>
    <cellStyle name="差_Book1" xfId="423"/>
    <cellStyle name="差_地方配套按人均增幅控制8.30xl" xfId="424"/>
    <cellStyle name="常规 2 16" xfId="425"/>
    <cellStyle name="常规 2 21" xfId="426"/>
    <cellStyle name="差_Book1_1" xfId="427"/>
    <cellStyle name="差_Book1_县公司" xfId="428"/>
    <cellStyle name="差_M01-2(州市补助收入)" xfId="429"/>
    <cellStyle name="差_M03" xfId="430"/>
    <cellStyle name="好_奖励补助测算5.22测试" xfId="431"/>
    <cellStyle name="差_不用软件计算9.1不考虑经费管理评价xl" xfId="432"/>
    <cellStyle name="差_财政供养人员" xfId="433"/>
    <cellStyle name="常规 11" xfId="434"/>
    <cellStyle name="差_财政支出对上级的依赖程度" xfId="435"/>
    <cellStyle name="常规 2 12" xfId="436"/>
    <cellStyle name="差_城建部门" xfId="437"/>
    <cellStyle name="差_地方配套按人均增幅控制8.30一般预算平均增幅、人均可用财力平均增幅两次控制、社会治安系数调整、案件数调整xl" xfId="438"/>
    <cellStyle name="差_第五部分(才淼、饶永宏）" xfId="439"/>
    <cellStyle name="差_第一部分：综合全" xfId="440"/>
    <cellStyle name="差_建行" xfId="441"/>
    <cellStyle name="差_高中教师人数（教育厅1.6日提供）" xfId="442"/>
    <cellStyle name="差_汇总" xfId="443"/>
    <cellStyle name="差_汇总-县级财政报表附表" xfId="444"/>
    <cellStyle name="分级显示行_1_13区汇总" xfId="445"/>
    <cellStyle name="好_县公司" xfId="446"/>
    <cellStyle name="差_基础数据分析" xfId="447"/>
    <cellStyle name="常规 9" xfId="448"/>
    <cellStyle name="差_检验表" xfId="449"/>
    <cellStyle name="差_检验表（调整后）" xfId="450"/>
    <cellStyle name="差_奖励补助测算7.23" xfId="451"/>
    <cellStyle name="差_历年教师人数" xfId="452"/>
    <cellStyle name="差_三季度－表二" xfId="453"/>
    <cellStyle name="差_卫生部门" xfId="454"/>
    <cellStyle name="好_M01-2(州市补助收入)" xfId="455"/>
    <cellStyle name="差_文体广播部门" xfId="456"/>
    <cellStyle name="差_下半年禁毒办案经费分配2544.3万元" xfId="457"/>
    <cellStyle name="差_县级公安机关公用经费标准奖励测算方案（定稿）" xfId="458"/>
    <cellStyle name="好_奖励补助测算7.25 (version 1) (version 1)" xfId="459"/>
    <cellStyle name="好_1110洱源县" xfId="460"/>
    <cellStyle name="差_银行账户情况表_2010年12月" xfId="461"/>
    <cellStyle name="差_云南省2008年转移支付测算——州市本级考核部分及政策性测算" xfId="462"/>
    <cellStyle name="差_云南水利电力有限公司" xfId="463"/>
    <cellStyle name="常规 14" xfId="464"/>
    <cellStyle name="常规 17" xfId="465"/>
    <cellStyle name="常规 22" xfId="466"/>
    <cellStyle name="好_2006年全省财力计算表（中央、决算）" xfId="467"/>
    <cellStyle name="常规 18" xfId="468"/>
    <cellStyle name="常规 23" xfId="469"/>
    <cellStyle name="常规 19" xfId="470"/>
    <cellStyle name="常规 24" xfId="471"/>
    <cellStyle name="常规 2 11" xfId="472"/>
    <cellStyle name="常规 2 13" xfId="473"/>
    <cellStyle name="好_2009年一般性转移支付标准工资_不用软件计算9.1不考虑经费管理评价xl" xfId="474"/>
    <cellStyle name="常规 2 17" xfId="475"/>
    <cellStyle name="常规 2 22" xfId="476"/>
    <cellStyle name="常规 2 18" xfId="477"/>
    <cellStyle name="常规 2 23" xfId="478"/>
    <cellStyle name="常规 37" xfId="479"/>
    <cellStyle name="常规 42" xfId="480"/>
    <cellStyle name="常规 2 2 2" xfId="481"/>
    <cellStyle name="常规 2 25" xfId="482"/>
    <cellStyle name="常规 2 30" xfId="483"/>
    <cellStyle name="常规 2 27" xfId="484"/>
    <cellStyle name="常规 2 32" xfId="485"/>
    <cellStyle name="常规 2 29" xfId="486"/>
    <cellStyle name="常规 2 34" xfId="487"/>
    <cellStyle name="常规 2 36" xfId="488"/>
    <cellStyle name="常规 2 41" xfId="489"/>
    <cellStyle name="常规 2 37" xfId="490"/>
    <cellStyle name="常规 2 42" xfId="491"/>
    <cellStyle name="常规 2 38" xfId="492"/>
    <cellStyle name="常规 2 43" xfId="493"/>
    <cellStyle name="常规 2 7" xfId="494"/>
    <cellStyle name="输入 2" xfId="495"/>
    <cellStyle name="常规 2 8" xfId="496"/>
    <cellStyle name="常规 25" xfId="497"/>
    <cellStyle name="常规 30" xfId="498"/>
    <cellStyle name="常规 27" xfId="499"/>
    <cellStyle name="常规 32" xfId="500"/>
    <cellStyle name="常规 28" xfId="501"/>
    <cellStyle name="常规 33" xfId="502"/>
    <cellStyle name="常规 29" xfId="503"/>
    <cellStyle name="常规 34" xfId="504"/>
    <cellStyle name="常规 3 10" xfId="505"/>
    <cellStyle name="常规 3 11" xfId="506"/>
    <cellStyle name="千位_ 方正PC" xfId="507"/>
    <cellStyle name="常规 3 12" xfId="508"/>
    <cellStyle name="常规 3 16" xfId="509"/>
    <cellStyle name="常规 3 21" xfId="510"/>
    <cellStyle name="常规 3 17" xfId="511"/>
    <cellStyle name="常规 3 22" xfId="512"/>
    <cellStyle name="常规 3 18" xfId="513"/>
    <cellStyle name="常规 3 23" xfId="514"/>
    <cellStyle name="常规 3 19" xfId="515"/>
    <cellStyle name="常规 3 24" xfId="516"/>
    <cellStyle name="常规 3 2" xfId="517"/>
    <cellStyle name="好_银行账户情况表_2010年12月" xfId="518"/>
    <cellStyle name="好_高中教师人数（教育厅1.6日提供）" xfId="519"/>
    <cellStyle name="好_~5676413" xfId="520"/>
    <cellStyle name="常规 3 25" xfId="521"/>
    <cellStyle name="常规 3 30" xfId="522"/>
    <cellStyle name="常规 3 29" xfId="523"/>
    <cellStyle name="常规 3 34" xfId="524"/>
    <cellStyle name="常规 3 35" xfId="525"/>
    <cellStyle name="常规 3 40" xfId="526"/>
    <cellStyle name="常规 3 36" xfId="527"/>
    <cellStyle name="常规 3 41" xfId="528"/>
    <cellStyle name="常规 3 38" xfId="529"/>
    <cellStyle name="常规 3 43" xfId="530"/>
    <cellStyle name="常规 3 39" xfId="531"/>
    <cellStyle name="常规 3 44" xfId="532"/>
    <cellStyle name="常规 3 4" xfId="533"/>
    <cellStyle name="常规 3 46" xfId="534"/>
    <cellStyle name="常规 3 8" xfId="535"/>
    <cellStyle name="常规 3_Book1" xfId="536"/>
    <cellStyle name="常规 36" xfId="537"/>
    <cellStyle name="常规 41" xfId="538"/>
    <cellStyle name="常规 38" xfId="539"/>
    <cellStyle name="常规 43" xfId="540"/>
    <cellStyle name="常规 4" xfId="541"/>
    <cellStyle name="常规 45" xfId="542"/>
    <cellStyle name="常规 50" xfId="543"/>
    <cellStyle name="常规 48" xfId="544"/>
    <cellStyle name="常规 49" xfId="545"/>
    <cellStyle name="常规 7" xfId="546"/>
    <cellStyle name="常规 8" xfId="547"/>
    <cellStyle name="好 2" xfId="548"/>
    <cellStyle name="好 3" xfId="549"/>
    <cellStyle name="好_~4190974" xfId="550"/>
    <cellStyle name="好_2007年检察院案件数" xfId="551"/>
    <cellStyle name="好_2009年一般性转移支付标准工资_地方配套按人均增幅控制8.30xl" xfId="552"/>
    <cellStyle name="好_2、土地面积、人口、粮食产量基本情况" xfId="553"/>
    <cellStyle name="好_2006年基础数据" xfId="554"/>
    <cellStyle name="好_奖励补助测算5.24冯铸" xfId="555"/>
    <cellStyle name="好_2006年水利统计指标统计表" xfId="556"/>
    <cellStyle name="好_2006年在职人员情况" xfId="557"/>
    <cellStyle name="好_2007年可用财力" xfId="558"/>
    <cellStyle name="㼿㼿㼿㼿㼿㼿" xfId="559"/>
    <cellStyle name="好_2007年政法部门业务指标" xfId="560"/>
    <cellStyle name="好_2008云南省分县市中小学教职工统计表（教育厅提供）" xfId="561"/>
    <cellStyle name="霓付_ +Foil &amp; -FOIL &amp; PAPER" xfId="562"/>
    <cellStyle name="好_2009年一般性转移支付标准工资" xfId="563"/>
    <cellStyle name="好_2009年一般性转移支付标准工资_地方配套按人均增幅控制8.31（调整结案率后）xl" xfId="564"/>
    <cellStyle name="好_2009年一般性转移支付标准工资_奖励补助测算5.22测试" xfId="565"/>
    <cellStyle name="好_2009年一般性转移支付标准工资_奖励补助测算5.23新" xfId="566"/>
    <cellStyle name="好_2009年一般性转移支付标准工资_奖励补助测算5.24冯铸" xfId="567"/>
    <cellStyle name="好_2009年一般性转移支付标准工资_奖励补助测算7.23" xfId="568"/>
    <cellStyle name="好_2009年一般性转移支付标准工资_奖励补助测算7.25" xfId="569"/>
    <cellStyle name="好_2009年一般性转移支付标准工资_奖励补助测算7.25 (version 1) (version 1)" xfId="570"/>
    <cellStyle name="好_530623_2006年县级财政报表附表" xfId="571"/>
    <cellStyle name="好_530629_2006年县级财政报表附表" xfId="572"/>
    <cellStyle name="好_5334_2006年迪庆县级财政报表附表" xfId="573"/>
    <cellStyle name="好_Book1" xfId="574"/>
    <cellStyle name="千位分隔 2" xfId="575"/>
    <cellStyle name="好_Book1_1" xfId="576"/>
    <cellStyle name="好_Book1_银行账户情况表_2010年12月" xfId="577"/>
    <cellStyle name="强调文字颜色 6 2" xfId="578"/>
    <cellStyle name="好_Book2" xfId="579"/>
    <cellStyle name="好_不用软件计算9.1不考虑经费管理评价xl" xfId="580"/>
    <cellStyle name="注释 3" xfId="581"/>
    <cellStyle name="好_财政供养人员" xfId="582"/>
    <cellStyle name="好_财政支出对上级的依赖程度" xfId="583"/>
    <cellStyle name="好_城建部门" xfId="584"/>
    <cellStyle name="好_地方配套按人均增幅控制8.30xl" xfId="585"/>
    <cellStyle name="好_地方配套按人均增幅控制8.30一般预算平均增幅、人均可用财力平均增幅两次控制、社会治安系数调整、案件数调整xl" xfId="586"/>
    <cellStyle name="好_架子九队员工实名制花名册(2011年）" xfId="587"/>
    <cellStyle name="好_检验表（调整后）" xfId="588"/>
    <cellStyle name="好_奖励补助测算7.23" xfId="589"/>
    <cellStyle name="好_奖励补助测算7.25" xfId="590"/>
    <cellStyle name="好_教师绩效工资测算表（离退休按各地上报数测算）2009年1月1日" xfId="591"/>
    <cellStyle name="好_教育厅提供义务教育及高中教师人数（2009年1月6日）" xfId="592"/>
    <cellStyle name="好_丽江汇总" xfId="593"/>
    <cellStyle name="好_卫生部门" xfId="594"/>
    <cellStyle name="好_文体广播部门" xfId="595"/>
    <cellStyle name="好_下半年禁吸戒毒经费1000万元" xfId="596"/>
    <cellStyle name="好_云南省2008年中小学教职工情况（教育厅提供20090101加工整理）" xfId="597"/>
    <cellStyle name="好_县级公安机关公用经费标准奖励测算方案（定稿）" xfId="598"/>
    <cellStyle name="适中 2" xfId="599"/>
    <cellStyle name="好_业务工作量指标" xfId="600"/>
    <cellStyle name="好_义务教育阶段教职工人数（教育厅提供最终）" xfId="601"/>
    <cellStyle name="好_云南农村义务教育统计表" xfId="602"/>
    <cellStyle name="好_云南省2008年转移支付测算——州市本级考核部分及政策性测算" xfId="603"/>
    <cellStyle name="好_云南水利电力有限公司" xfId="604"/>
    <cellStyle name="后继超链接" xfId="605"/>
    <cellStyle name="汇总 2" xfId="606"/>
    <cellStyle name="汇总 3" xfId="607"/>
    <cellStyle name="货币 2 2" xfId="608"/>
    <cellStyle name="貨幣 [0]_SGV" xfId="609"/>
    <cellStyle name="貨幣_SGV" xfId="610"/>
    <cellStyle name="计算 2" xfId="611"/>
    <cellStyle name="检查单元格 3" xfId="612"/>
    <cellStyle name="解释性文本 2" xfId="613"/>
    <cellStyle name="解释性文本 3" xfId="614"/>
    <cellStyle name="借出原因" xfId="615"/>
    <cellStyle name="链接单元格 2" xfId="616"/>
    <cellStyle name="霓付 [0]_ +Foil &amp; -FOIL &amp; PAPER" xfId="617"/>
    <cellStyle name="烹拳 [0]_ +Foil &amp; -FOIL &amp; PAPER" xfId="618"/>
    <cellStyle name="烹拳_ +Foil &amp; -FOIL &amp; PAPER" xfId="619"/>
    <cellStyle name="普通_ 白土" xfId="620"/>
    <cellStyle name="千位[0]_ 方正PC" xfId="621"/>
    <cellStyle name="千位分隔[0] 2" xfId="622"/>
    <cellStyle name="钎霖_4岿角利" xfId="623"/>
    <cellStyle name="强调文字颜色 2 2" xfId="624"/>
    <cellStyle name="强调文字颜色 3 2" xfId="625"/>
    <cellStyle name="适中 3" xfId="626"/>
    <cellStyle name="输出 2" xfId="627"/>
    <cellStyle name="输出 3" xfId="628"/>
    <cellStyle name="数量" xfId="629"/>
    <cellStyle name="数字" xfId="630"/>
    <cellStyle name="㼿㼿㼿㼿㼿㼿㼿㼿㼿㼿㼿?" xfId="631"/>
    <cellStyle name="小数" xfId="632"/>
    <cellStyle name="样式 1" xfId="633"/>
    <cellStyle name="一般_SGV" xfId="634"/>
    <cellStyle name="昗弨_Pacific Region P&amp;L" xfId="635"/>
    <cellStyle name="寘嬫愗傝 [0.00]_Region Orders (2)" xfId="636"/>
    <cellStyle name="寘嬫愗傝_Region Orders (2)" xfId="637"/>
    <cellStyle name="注释 2" xfId="638"/>
    <cellStyle name="통화 [0]_BOILER-CO1" xfId="63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zoomScale="87" zoomScaleNormal="87" workbookViewId="0">
      <selection activeCell="A1" sqref="A1:G1"/>
    </sheetView>
  </sheetViews>
  <sheetFormatPr defaultColWidth="9" defaultRowHeight="13.5" outlineLevelCol="6"/>
  <cols>
    <col min="1" max="1" width="3.74166666666667" style="1" customWidth="1"/>
    <col min="2" max="2" width="7.75833333333333" style="1" customWidth="1"/>
    <col min="3" max="3" width="13.5" style="1" customWidth="1"/>
    <col min="4" max="4" width="5.6" style="1" customWidth="1"/>
    <col min="5" max="5" width="25.2833333333333" style="1" customWidth="1"/>
    <col min="6" max="6" width="9.90833333333333" style="1" customWidth="1"/>
    <col min="7" max="7" width="14.7916666666667" style="1" customWidth="1"/>
    <col min="8" max="16384" width="9" style="1"/>
  </cols>
  <sheetData>
    <row r="1" ht="33.95" customHeight="1" spans="1:7">
      <c r="A1" s="54" t="s">
        <v>0</v>
      </c>
      <c r="B1" s="54"/>
      <c r="C1" s="54"/>
      <c r="D1" s="54"/>
      <c r="E1" s="54"/>
      <c r="F1" s="54"/>
      <c r="G1" s="54"/>
    </row>
    <row r="2" ht="33.75" customHeight="1" spans="1:7">
      <c r="A2" s="55" t="s">
        <v>1</v>
      </c>
      <c r="B2" s="56" t="s">
        <v>2</v>
      </c>
      <c r="C2" s="56" t="s">
        <v>3</v>
      </c>
      <c r="D2" s="55" t="s">
        <v>4</v>
      </c>
      <c r="E2" s="56" t="s">
        <v>5</v>
      </c>
      <c r="F2" s="56" t="s">
        <v>6</v>
      </c>
      <c r="G2" s="56" t="s">
        <v>7</v>
      </c>
    </row>
    <row r="3" ht="29" customHeight="1" spans="1:7">
      <c r="A3" s="57">
        <v>1</v>
      </c>
      <c r="B3" s="58" t="s">
        <v>8</v>
      </c>
      <c r="C3" s="58"/>
      <c r="D3" s="57" t="s">
        <v>9</v>
      </c>
      <c r="E3" s="58" t="s">
        <v>10</v>
      </c>
      <c r="F3" s="58" t="s">
        <v>11</v>
      </c>
      <c r="G3" s="59"/>
    </row>
    <row r="4" ht="29" customHeight="1" spans="1:7">
      <c r="A4" s="57">
        <v>2</v>
      </c>
      <c r="B4" s="60" t="s">
        <v>12</v>
      </c>
      <c r="C4" s="60"/>
      <c r="D4" s="60" t="s">
        <v>9</v>
      </c>
      <c r="E4" s="58" t="s">
        <v>10</v>
      </c>
      <c r="F4" s="58" t="s">
        <v>11</v>
      </c>
      <c r="G4" s="59"/>
    </row>
    <row r="5" ht="29" customHeight="1" spans="1:7">
      <c r="A5" s="57"/>
      <c r="B5" s="61" t="s">
        <v>13</v>
      </c>
      <c r="C5" s="61"/>
      <c r="D5" s="59" t="s">
        <v>14</v>
      </c>
      <c r="E5" s="58" t="s">
        <v>15</v>
      </c>
      <c r="F5" s="58" t="s">
        <v>16</v>
      </c>
      <c r="G5" s="62"/>
    </row>
    <row r="6" ht="29" customHeight="1" spans="1:7">
      <c r="A6" s="57"/>
      <c r="B6" s="58" t="s">
        <v>17</v>
      </c>
      <c r="C6" s="58"/>
      <c r="D6" s="57" t="s">
        <v>9</v>
      </c>
      <c r="E6" s="58" t="s">
        <v>15</v>
      </c>
      <c r="F6" s="58" t="s">
        <v>16</v>
      </c>
      <c r="G6" s="62"/>
    </row>
    <row r="7" ht="29" customHeight="1" spans="1:7">
      <c r="A7" s="57"/>
      <c r="B7" s="58" t="s">
        <v>18</v>
      </c>
      <c r="C7" s="58"/>
      <c r="D7" s="57" t="s">
        <v>14</v>
      </c>
      <c r="E7" s="58" t="s">
        <v>15</v>
      </c>
      <c r="F7" s="58" t="s">
        <v>19</v>
      </c>
      <c r="G7" s="62"/>
    </row>
    <row r="8" customFormat="1" ht="29" customHeight="1" spans="1:7">
      <c r="A8" s="57"/>
      <c r="B8" s="60" t="s">
        <v>20</v>
      </c>
      <c r="C8" s="60"/>
      <c r="D8" s="60" t="s">
        <v>9</v>
      </c>
      <c r="E8" s="58" t="s">
        <v>15</v>
      </c>
      <c r="F8" s="60" t="s">
        <v>19</v>
      </c>
      <c r="G8" s="62"/>
    </row>
    <row r="9" ht="29" customHeight="1" spans="1:7">
      <c r="A9" s="57"/>
      <c r="B9" s="63" t="s">
        <v>21</v>
      </c>
      <c r="C9" s="63"/>
      <c r="D9" s="59" t="s">
        <v>9</v>
      </c>
      <c r="E9" s="58" t="s">
        <v>15</v>
      </c>
      <c r="F9" s="58" t="s">
        <v>22</v>
      </c>
      <c r="G9" s="62"/>
    </row>
    <row r="10" ht="29" customHeight="1" spans="1:7">
      <c r="A10" s="57"/>
      <c r="B10" s="63" t="s">
        <v>23</v>
      </c>
      <c r="C10" s="63"/>
      <c r="D10" s="59" t="s">
        <v>9</v>
      </c>
      <c r="E10" s="58" t="s">
        <v>15</v>
      </c>
      <c r="F10" s="58" t="s">
        <v>22</v>
      </c>
      <c r="G10" s="62"/>
    </row>
    <row r="11" ht="29" customHeight="1" spans="1:7">
      <c r="A11" s="57"/>
      <c r="B11" s="61" t="s">
        <v>24</v>
      </c>
      <c r="C11" s="61"/>
      <c r="D11" s="59" t="s">
        <v>9</v>
      </c>
      <c r="E11" s="58" t="s">
        <v>10</v>
      </c>
      <c r="F11" s="58" t="s">
        <v>25</v>
      </c>
      <c r="G11" s="59"/>
    </row>
    <row r="12" customFormat="1" ht="29" customHeight="1" spans="1:7">
      <c r="A12" s="57"/>
      <c r="B12" s="60" t="s">
        <v>26</v>
      </c>
      <c r="C12" s="60"/>
      <c r="D12" s="60" t="s">
        <v>9</v>
      </c>
      <c r="E12" s="58" t="s">
        <v>10</v>
      </c>
      <c r="F12" s="60" t="s">
        <v>25</v>
      </c>
      <c r="G12" s="59"/>
    </row>
    <row r="13" ht="29" customHeight="1" spans="1:7">
      <c r="A13" s="57"/>
      <c r="B13" s="60" t="s">
        <v>27</v>
      </c>
      <c r="C13" s="60"/>
      <c r="D13" s="60" t="s">
        <v>14</v>
      </c>
      <c r="E13" s="58" t="s">
        <v>10</v>
      </c>
      <c r="F13" s="60" t="s">
        <v>28</v>
      </c>
      <c r="G13" s="64"/>
    </row>
    <row r="14" customFormat="1" ht="29" customHeight="1" spans="1:7">
      <c r="A14" s="57"/>
      <c r="B14" s="60" t="s">
        <v>29</v>
      </c>
      <c r="C14" s="60"/>
      <c r="D14" s="60" t="s">
        <v>9</v>
      </c>
      <c r="E14" s="58" t="s">
        <v>10</v>
      </c>
      <c r="F14" s="60" t="s">
        <v>30</v>
      </c>
      <c r="G14" s="59"/>
    </row>
    <row r="15" customFormat="1" ht="29" customHeight="1" spans="1:7">
      <c r="A15" s="57"/>
      <c r="B15" s="60" t="s">
        <v>31</v>
      </c>
      <c r="C15" s="60"/>
      <c r="D15" s="60" t="s">
        <v>9</v>
      </c>
      <c r="E15" s="58" t="s">
        <v>10</v>
      </c>
      <c r="F15" s="60" t="s">
        <v>30</v>
      </c>
      <c r="G15" s="59"/>
    </row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</sheetData>
  <mergeCells count="1">
    <mergeCell ref="A1:G1"/>
  </mergeCells>
  <printOptions horizontalCentered="1" gridLines="1"/>
  <pageMargins left="0.196850393700787" right="0.196850393700787" top="1.18055555555556" bottom="0.748031496062992" header="0.31496062992126" footer="0.31496062992126"/>
  <pageSetup paperSize="9" scale="90" fitToHeight="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G7" sqref="G7"/>
    </sheetView>
  </sheetViews>
  <sheetFormatPr defaultColWidth="9" defaultRowHeight="13.5" outlineLevelCol="5"/>
  <cols>
    <col min="1" max="1" width="7.125" customWidth="1"/>
    <col min="2" max="2" width="12.75" customWidth="1"/>
    <col min="3" max="3" width="7.625" customWidth="1"/>
    <col min="4" max="4" width="32" customWidth="1"/>
    <col min="5" max="5" width="14.375" customWidth="1"/>
    <col min="6" max="6" width="10.125" customWidth="1"/>
  </cols>
  <sheetData>
    <row r="1" ht="45" customHeight="1" spans="1:6">
      <c r="A1" s="46" t="s">
        <v>0</v>
      </c>
      <c r="B1" s="47"/>
      <c r="C1" s="47"/>
      <c r="D1" s="47"/>
      <c r="E1" s="47"/>
      <c r="F1" s="47"/>
    </row>
    <row r="2" ht="27" customHeight="1" spans="1:6">
      <c r="A2" s="48" t="s">
        <v>1</v>
      </c>
      <c r="B2" s="49" t="s">
        <v>2</v>
      </c>
      <c r="C2" s="48" t="s">
        <v>4</v>
      </c>
      <c r="D2" s="49" t="s">
        <v>5</v>
      </c>
      <c r="E2" s="49" t="s">
        <v>6</v>
      </c>
      <c r="F2" s="49" t="s">
        <v>7</v>
      </c>
    </row>
    <row r="3" ht="27" customHeight="1" spans="1:6">
      <c r="A3" s="50">
        <v>1</v>
      </c>
      <c r="B3" s="51" t="s">
        <v>8</v>
      </c>
      <c r="C3" s="50" t="s">
        <v>9</v>
      </c>
      <c r="D3" s="51" t="s">
        <v>10</v>
      </c>
      <c r="E3" s="51" t="s">
        <v>11</v>
      </c>
      <c r="F3" s="50"/>
    </row>
    <row r="4" ht="27" customHeight="1" spans="1:6">
      <c r="A4" s="50">
        <v>2</v>
      </c>
      <c r="B4" s="52" t="s">
        <v>12</v>
      </c>
      <c r="C4" s="52" t="s">
        <v>9</v>
      </c>
      <c r="D4" s="51" t="s">
        <v>10</v>
      </c>
      <c r="E4" s="51" t="s">
        <v>11</v>
      </c>
      <c r="F4" s="50"/>
    </row>
    <row r="5" ht="27" customHeight="1" spans="1:6">
      <c r="A5" s="50">
        <v>3</v>
      </c>
      <c r="B5" s="51" t="s">
        <v>13</v>
      </c>
      <c r="C5" s="50" t="s">
        <v>14</v>
      </c>
      <c r="D5" s="51" t="s">
        <v>15</v>
      </c>
      <c r="E5" s="51" t="s">
        <v>16</v>
      </c>
      <c r="F5" s="50"/>
    </row>
    <row r="6" ht="27" customHeight="1" spans="1:6">
      <c r="A6" s="50">
        <v>4</v>
      </c>
      <c r="B6" s="51" t="s">
        <v>17</v>
      </c>
      <c r="C6" s="50" t="s">
        <v>9</v>
      </c>
      <c r="D6" s="51" t="s">
        <v>15</v>
      </c>
      <c r="E6" s="51" t="s">
        <v>16</v>
      </c>
      <c r="F6" s="50"/>
    </row>
    <row r="7" ht="27" customHeight="1" spans="1:6">
      <c r="A7" s="50">
        <v>5</v>
      </c>
      <c r="B7" s="51" t="s">
        <v>18</v>
      </c>
      <c r="C7" s="50" t="s">
        <v>14</v>
      </c>
      <c r="D7" s="51" t="s">
        <v>15</v>
      </c>
      <c r="E7" s="51" t="s">
        <v>19</v>
      </c>
      <c r="F7" s="50"/>
    </row>
    <row r="8" ht="27" customHeight="1" spans="1:6">
      <c r="A8" s="50">
        <v>6</v>
      </c>
      <c r="B8" s="52" t="s">
        <v>20</v>
      </c>
      <c r="C8" s="52" t="s">
        <v>9</v>
      </c>
      <c r="D8" s="51" t="s">
        <v>15</v>
      </c>
      <c r="E8" s="52" t="s">
        <v>19</v>
      </c>
      <c r="F8" s="50"/>
    </row>
    <row r="9" ht="27" customHeight="1" spans="1:6">
      <c r="A9" s="50">
        <v>7</v>
      </c>
      <c r="B9" s="51" t="s">
        <v>21</v>
      </c>
      <c r="C9" s="50" t="s">
        <v>9</v>
      </c>
      <c r="D9" s="51" t="s">
        <v>15</v>
      </c>
      <c r="E9" s="51" t="s">
        <v>22</v>
      </c>
      <c r="F9" s="50"/>
    </row>
    <row r="10" ht="27" customHeight="1" spans="1:6">
      <c r="A10" s="50">
        <v>8</v>
      </c>
      <c r="B10" s="51" t="s">
        <v>23</v>
      </c>
      <c r="C10" s="50" t="s">
        <v>9</v>
      </c>
      <c r="D10" s="51" t="s">
        <v>15</v>
      </c>
      <c r="E10" s="51" t="s">
        <v>22</v>
      </c>
      <c r="F10" s="50"/>
    </row>
    <row r="11" ht="27" customHeight="1" spans="1:6">
      <c r="A11" s="50">
        <v>9</v>
      </c>
      <c r="B11" s="51" t="s">
        <v>24</v>
      </c>
      <c r="C11" s="50" t="s">
        <v>9</v>
      </c>
      <c r="D11" s="51" t="s">
        <v>10</v>
      </c>
      <c r="E11" s="51" t="s">
        <v>25</v>
      </c>
      <c r="F11" s="50"/>
    </row>
    <row r="12" ht="27" customHeight="1" spans="1:6">
      <c r="A12" s="50">
        <v>10</v>
      </c>
      <c r="B12" s="52" t="s">
        <v>26</v>
      </c>
      <c r="C12" s="52" t="s">
        <v>9</v>
      </c>
      <c r="D12" s="51" t="s">
        <v>10</v>
      </c>
      <c r="E12" s="52" t="s">
        <v>25</v>
      </c>
      <c r="F12" s="50"/>
    </row>
    <row r="13" ht="27" customHeight="1" spans="1:6">
      <c r="A13" s="50">
        <v>11</v>
      </c>
      <c r="B13" s="52" t="s">
        <v>27</v>
      </c>
      <c r="C13" s="52" t="s">
        <v>14</v>
      </c>
      <c r="D13" s="51" t="s">
        <v>10</v>
      </c>
      <c r="E13" s="52" t="s">
        <v>28</v>
      </c>
      <c r="F13" s="52"/>
    </row>
    <row r="14" ht="27" customHeight="1" spans="1:6">
      <c r="A14" s="50">
        <v>12</v>
      </c>
      <c r="B14" s="53" t="s">
        <v>32</v>
      </c>
      <c r="C14" s="53" t="s">
        <v>9</v>
      </c>
      <c r="D14" s="51" t="s">
        <v>10</v>
      </c>
      <c r="E14" s="52" t="s">
        <v>28</v>
      </c>
      <c r="F14" s="50"/>
    </row>
    <row r="15" ht="27" customHeight="1" spans="1:6">
      <c r="A15" s="50">
        <v>13</v>
      </c>
      <c r="B15" s="52" t="s">
        <v>29</v>
      </c>
      <c r="C15" s="52" t="s">
        <v>9</v>
      </c>
      <c r="D15" s="51" t="s">
        <v>10</v>
      </c>
      <c r="E15" s="52" t="s">
        <v>30</v>
      </c>
      <c r="F15" s="50"/>
    </row>
    <row r="16" ht="27" customHeight="1" spans="1:6">
      <c r="A16" s="50">
        <v>14</v>
      </c>
      <c r="B16" s="52" t="s">
        <v>31</v>
      </c>
      <c r="C16" s="52" t="s">
        <v>9</v>
      </c>
      <c r="D16" s="51" t="s">
        <v>10</v>
      </c>
      <c r="E16" s="52" t="s">
        <v>30</v>
      </c>
      <c r="F16" s="50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0"/>
  <sheetViews>
    <sheetView workbookViewId="0">
      <pane xSplit="10" ySplit="3" topLeftCell="K13" activePane="bottomRight" state="frozen"/>
      <selection/>
      <selection pane="topRight"/>
      <selection pane="bottomLeft"/>
      <selection pane="bottomRight" activeCell="H19" sqref="H19"/>
    </sheetView>
  </sheetViews>
  <sheetFormatPr defaultColWidth="9" defaultRowHeight="13.5"/>
  <cols>
    <col min="1" max="1" width="5" style="1" customWidth="1"/>
    <col min="2" max="2" width="9.75" style="1" customWidth="1"/>
    <col min="3" max="3" width="7.375" style="1" customWidth="1"/>
    <col min="4" max="5" width="4.75" style="1" customWidth="1"/>
    <col min="6" max="6" width="14.25" style="1" customWidth="1"/>
    <col min="7" max="7" width="9.75" style="1" customWidth="1"/>
    <col min="8" max="8" width="11.125" style="1" customWidth="1"/>
    <col min="9" max="9" width="13.375" style="1" customWidth="1"/>
    <col min="10" max="11" width="10.375" style="1" customWidth="1"/>
    <col min="12" max="12" width="7.5" style="2" customWidth="1"/>
    <col min="13" max="13" width="5.75" style="1" customWidth="1"/>
    <col min="14" max="14" width="13.125" style="1" customWidth="1"/>
    <col min="15" max="15" width="12.75" style="1" customWidth="1"/>
    <col min="16" max="16" width="7.75" style="1" customWidth="1"/>
    <col min="17" max="17" width="5.375" style="1" customWidth="1"/>
    <col min="18" max="16384" width="9" style="1"/>
  </cols>
  <sheetData>
    <row r="1" ht="33.95" customHeight="1" spans="1:17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15"/>
      <c r="M1" s="3"/>
      <c r="N1" s="3"/>
      <c r="O1" s="3"/>
      <c r="P1" s="3"/>
      <c r="Q1" s="3"/>
    </row>
    <row r="2" ht="26.25" customHeight="1" spans="1:16">
      <c r="A2" s="4" t="s">
        <v>34</v>
      </c>
      <c r="B2" s="4"/>
      <c r="C2" s="4"/>
      <c r="D2" s="4"/>
      <c r="E2" s="4"/>
      <c r="F2" s="4"/>
      <c r="G2" s="4"/>
      <c r="H2" s="4"/>
      <c r="I2" s="38"/>
      <c r="J2" s="38"/>
      <c r="K2" s="38" t="s">
        <v>35</v>
      </c>
      <c r="L2" s="38"/>
      <c r="N2" s="38"/>
      <c r="O2" s="38"/>
      <c r="P2" s="38"/>
    </row>
    <row r="3" ht="33.75" customHeight="1" spans="1:17">
      <c r="A3" s="30" t="s">
        <v>1</v>
      </c>
      <c r="B3" s="30" t="s">
        <v>6</v>
      </c>
      <c r="C3" s="30" t="s">
        <v>2</v>
      </c>
      <c r="D3" s="30" t="s">
        <v>4</v>
      </c>
      <c r="E3" s="30"/>
      <c r="F3" s="30" t="s">
        <v>36</v>
      </c>
      <c r="G3" s="30" t="s">
        <v>37</v>
      </c>
      <c r="H3" s="30" t="s">
        <v>38</v>
      </c>
      <c r="I3" s="30" t="s">
        <v>39</v>
      </c>
      <c r="J3" s="30" t="s">
        <v>40</v>
      </c>
      <c r="K3" s="30" t="s">
        <v>41</v>
      </c>
      <c r="L3" s="26" t="s">
        <v>42</v>
      </c>
      <c r="M3" s="39" t="s">
        <v>43</v>
      </c>
      <c r="N3" s="30" t="s">
        <v>44</v>
      </c>
      <c r="O3" s="30" t="s">
        <v>45</v>
      </c>
      <c r="P3" s="30" t="s">
        <v>7</v>
      </c>
      <c r="Q3" s="43" t="s">
        <v>46</v>
      </c>
    </row>
    <row r="4" ht="42.95" customHeight="1" spans="1:17">
      <c r="A4" s="26">
        <v>1</v>
      </c>
      <c r="B4" s="31" t="s">
        <v>47</v>
      </c>
      <c r="C4" s="26" t="s">
        <v>48</v>
      </c>
      <c r="D4" s="26" t="s">
        <v>9</v>
      </c>
      <c r="E4" s="32" t="str">
        <f>B4</f>
        <v>语文</v>
      </c>
      <c r="F4" s="65" t="s">
        <v>49</v>
      </c>
      <c r="G4" s="33" t="s">
        <v>50</v>
      </c>
      <c r="H4" s="26" t="s">
        <v>51</v>
      </c>
      <c r="I4" s="26" t="s">
        <v>52</v>
      </c>
      <c r="J4" s="26" t="s">
        <v>53</v>
      </c>
      <c r="K4" s="26" t="s">
        <v>54</v>
      </c>
      <c r="L4" s="26" t="s">
        <v>55</v>
      </c>
      <c r="M4" s="26" t="s">
        <v>56</v>
      </c>
      <c r="N4" s="26">
        <v>19918652740</v>
      </c>
      <c r="O4" s="26"/>
      <c r="P4" s="26" t="s">
        <v>57</v>
      </c>
      <c r="Q4" s="44">
        <v>1</v>
      </c>
    </row>
    <row r="5" ht="42.95" customHeight="1" spans="1:17">
      <c r="A5" s="26">
        <v>2</v>
      </c>
      <c r="B5" s="31" t="s">
        <v>47</v>
      </c>
      <c r="C5" s="26" t="s">
        <v>58</v>
      </c>
      <c r="D5" s="26" t="s">
        <v>14</v>
      </c>
      <c r="E5" s="32" t="str">
        <f t="shared" ref="E5:E20" si="0">B5</f>
        <v>语文</v>
      </c>
      <c r="F5" s="65" t="s">
        <v>59</v>
      </c>
      <c r="G5" s="33" t="s">
        <v>60</v>
      </c>
      <c r="H5" s="26" t="s">
        <v>61</v>
      </c>
      <c r="I5" s="26" t="s">
        <v>52</v>
      </c>
      <c r="J5" s="26" t="s">
        <v>53</v>
      </c>
      <c r="K5" s="26" t="s">
        <v>54</v>
      </c>
      <c r="L5" s="26" t="s">
        <v>55</v>
      </c>
      <c r="M5" s="26" t="s">
        <v>56</v>
      </c>
      <c r="N5" s="26">
        <v>18074351705</v>
      </c>
      <c r="O5" s="26"/>
      <c r="P5" s="26" t="s">
        <v>62</v>
      </c>
      <c r="Q5" s="44"/>
    </row>
    <row r="6" ht="42.95" customHeight="1" spans="1:17">
      <c r="A6" s="26">
        <v>3</v>
      </c>
      <c r="B6" s="31" t="s">
        <v>47</v>
      </c>
      <c r="C6" s="26" t="s">
        <v>63</v>
      </c>
      <c r="D6" s="26" t="s">
        <v>9</v>
      </c>
      <c r="E6" s="32" t="str">
        <f t="shared" si="0"/>
        <v>语文</v>
      </c>
      <c r="F6" s="65" t="s">
        <v>64</v>
      </c>
      <c r="G6" s="33" t="s">
        <v>65</v>
      </c>
      <c r="H6" s="26" t="s">
        <v>66</v>
      </c>
      <c r="I6" s="26" t="s">
        <v>52</v>
      </c>
      <c r="J6" s="26" t="s">
        <v>53</v>
      </c>
      <c r="K6" s="26" t="s">
        <v>54</v>
      </c>
      <c r="L6" s="26" t="s">
        <v>55</v>
      </c>
      <c r="M6" s="26" t="s">
        <v>56</v>
      </c>
      <c r="N6" s="26">
        <v>18569201164</v>
      </c>
      <c r="O6" s="26"/>
      <c r="P6" s="26" t="s">
        <v>67</v>
      </c>
      <c r="Q6" s="44"/>
    </row>
    <row r="7" ht="42.95" customHeight="1" spans="1:17">
      <c r="A7" s="26">
        <v>1</v>
      </c>
      <c r="B7" s="31" t="s">
        <v>68</v>
      </c>
      <c r="C7" s="26" t="s">
        <v>69</v>
      </c>
      <c r="D7" s="26" t="s">
        <v>9</v>
      </c>
      <c r="E7" s="32" t="str">
        <f t="shared" si="0"/>
        <v>思想政治</v>
      </c>
      <c r="F7" s="65" t="s">
        <v>70</v>
      </c>
      <c r="G7" s="33" t="s">
        <v>71</v>
      </c>
      <c r="H7" s="26" t="s">
        <v>72</v>
      </c>
      <c r="I7" s="26" t="s">
        <v>73</v>
      </c>
      <c r="J7" s="26" t="s">
        <v>53</v>
      </c>
      <c r="K7" s="26" t="s">
        <v>74</v>
      </c>
      <c r="L7" s="26" t="s">
        <v>75</v>
      </c>
      <c r="M7" s="26" t="s">
        <v>56</v>
      </c>
      <c r="N7" s="26">
        <v>17369427754</v>
      </c>
      <c r="O7" s="26"/>
      <c r="P7" s="26" t="s">
        <v>76</v>
      </c>
      <c r="Q7" s="45">
        <v>1</v>
      </c>
    </row>
    <row r="8" ht="42.95" customHeight="1" spans="1:17">
      <c r="A8" s="26">
        <v>2</v>
      </c>
      <c r="B8" s="31" t="s">
        <v>68</v>
      </c>
      <c r="C8" s="26" t="s">
        <v>77</v>
      </c>
      <c r="D8" s="26" t="s">
        <v>9</v>
      </c>
      <c r="E8" s="32" t="str">
        <f t="shared" si="0"/>
        <v>思想政治</v>
      </c>
      <c r="F8" s="65" t="s">
        <v>78</v>
      </c>
      <c r="G8" s="33" t="s">
        <v>79</v>
      </c>
      <c r="H8" s="26" t="s">
        <v>61</v>
      </c>
      <c r="I8" s="11" t="s">
        <v>80</v>
      </c>
      <c r="J8" s="26" t="s">
        <v>53</v>
      </c>
      <c r="K8" s="26" t="s">
        <v>74</v>
      </c>
      <c r="L8" s="26" t="s">
        <v>75</v>
      </c>
      <c r="M8" s="26" t="s">
        <v>81</v>
      </c>
      <c r="N8" s="26">
        <v>17872237890</v>
      </c>
      <c r="O8" s="26"/>
      <c r="P8" s="26" t="s">
        <v>82</v>
      </c>
      <c r="Q8" s="44"/>
    </row>
    <row r="9" ht="42.95" customHeight="1" spans="1:17">
      <c r="A9" s="26">
        <v>3</v>
      </c>
      <c r="B9" s="31" t="s">
        <v>68</v>
      </c>
      <c r="C9" s="34" t="s">
        <v>83</v>
      </c>
      <c r="D9" s="34" t="s">
        <v>14</v>
      </c>
      <c r="E9" s="35" t="str">
        <f t="shared" si="0"/>
        <v>思想政治</v>
      </c>
      <c r="F9" s="66" t="s">
        <v>84</v>
      </c>
      <c r="G9" s="36" t="s">
        <v>85</v>
      </c>
      <c r="H9" s="34" t="s">
        <v>86</v>
      </c>
      <c r="I9" s="34" t="s">
        <v>52</v>
      </c>
      <c r="J9" s="34" t="s">
        <v>53</v>
      </c>
      <c r="K9" s="34" t="s">
        <v>74</v>
      </c>
      <c r="L9" s="34" t="s">
        <v>75</v>
      </c>
      <c r="M9" s="34" t="s">
        <v>56</v>
      </c>
      <c r="N9" s="34">
        <v>17872132297</v>
      </c>
      <c r="O9" s="40"/>
      <c r="P9" s="26" t="s">
        <v>87</v>
      </c>
      <c r="Q9" s="44"/>
    </row>
    <row r="10" ht="42.95" customHeight="1" spans="1:17">
      <c r="A10" s="26">
        <v>4</v>
      </c>
      <c r="B10" s="31" t="s">
        <v>68</v>
      </c>
      <c r="C10" s="34" t="s">
        <v>88</v>
      </c>
      <c r="D10" s="34" t="s">
        <v>14</v>
      </c>
      <c r="E10" s="35" t="str">
        <f t="shared" si="0"/>
        <v>思想政治</v>
      </c>
      <c r="F10" s="66" t="s">
        <v>89</v>
      </c>
      <c r="G10" s="36" t="s">
        <v>90</v>
      </c>
      <c r="H10" s="34" t="s">
        <v>91</v>
      </c>
      <c r="I10" s="34" t="s">
        <v>52</v>
      </c>
      <c r="J10" s="34" t="s">
        <v>53</v>
      </c>
      <c r="K10" s="34" t="s">
        <v>74</v>
      </c>
      <c r="L10" s="34" t="s">
        <v>75</v>
      </c>
      <c r="M10" s="34" t="s">
        <v>81</v>
      </c>
      <c r="N10" s="34">
        <v>15656999708</v>
      </c>
      <c r="O10" s="40"/>
      <c r="P10" s="26" t="s">
        <v>92</v>
      </c>
      <c r="Q10" s="44"/>
    </row>
    <row r="11" ht="42.95" customHeight="1" spans="1:17">
      <c r="A11" s="26">
        <v>5</v>
      </c>
      <c r="B11" s="31" t="s">
        <v>68</v>
      </c>
      <c r="C11" s="34" t="s">
        <v>93</v>
      </c>
      <c r="D11" s="34" t="s">
        <v>9</v>
      </c>
      <c r="E11" s="35" t="str">
        <f t="shared" si="0"/>
        <v>思想政治</v>
      </c>
      <c r="F11" s="66" t="s">
        <v>94</v>
      </c>
      <c r="G11" s="36" t="s">
        <v>95</v>
      </c>
      <c r="H11" s="34" t="s">
        <v>96</v>
      </c>
      <c r="I11" s="34" t="s">
        <v>52</v>
      </c>
      <c r="J11" s="34" t="s">
        <v>53</v>
      </c>
      <c r="K11" s="34" t="s">
        <v>74</v>
      </c>
      <c r="L11" s="34" t="s">
        <v>75</v>
      </c>
      <c r="M11" s="34" t="s">
        <v>56</v>
      </c>
      <c r="N11" s="34">
        <v>15115887149</v>
      </c>
      <c r="O11" s="40"/>
      <c r="P11" s="26" t="s">
        <v>97</v>
      </c>
      <c r="Q11" s="44"/>
    </row>
    <row r="12" ht="42.95" customHeight="1" spans="1:17">
      <c r="A12" s="26">
        <v>1</v>
      </c>
      <c r="B12" s="31" t="s">
        <v>98</v>
      </c>
      <c r="C12" s="26" t="s">
        <v>99</v>
      </c>
      <c r="D12" s="26" t="s">
        <v>9</v>
      </c>
      <c r="E12" s="32" t="str">
        <f t="shared" si="0"/>
        <v>生物</v>
      </c>
      <c r="F12" s="65" t="s">
        <v>100</v>
      </c>
      <c r="G12" s="33" t="s">
        <v>101</v>
      </c>
      <c r="H12" s="26" t="s">
        <v>102</v>
      </c>
      <c r="I12" s="26" t="s">
        <v>73</v>
      </c>
      <c r="J12" s="26" t="s">
        <v>103</v>
      </c>
      <c r="K12" s="26" t="s">
        <v>104</v>
      </c>
      <c r="L12" s="26" t="s">
        <v>105</v>
      </c>
      <c r="M12" s="26" t="s">
        <v>81</v>
      </c>
      <c r="N12" s="26">
        <v>13220300287</v>
      </c>
      <c r="O12" s="26"/>
      <c r="P12" s="26" t="s">
        <v>106</v>
      </c>
      <c r="Q12" s="45">
        <v>1</v>
      </c>
    </row>
    <row r="13" ht="42.95" customHeight="1" spans="1:17">
      <c r="A13" s="26">
        <v>2</v>
      </c>
      <c r="B13" s="31" t="s">
        <v>98</v>
      </c>
      <c r="C13" s="34" t="s">
        <v>107</v>
      </c>
      <c r="D13" s="34" t="s">
        <v>9</v>
      </c>
      <c r="E13" s="35" t="str">
        <f t="shared" si="0"/>
        <v>生物</v>
      </c>
      <c r="F13" s="66" t="s">
        <v>108</v>
      </c>
      <c r="G13" s="36" t="s">
        <v>109</v>
      </c>
      <c r="H13" s="34" t="s">
        <v>110</v>
      </c>
      <c r="I13" s="41" t="s">
        <v>52</v>
      </c>
      <c r="J13" s="34" t="s">
        <v>53</v>
      </c>
      <c r="K13" s="34" t="s">
        <v>111</v>
      </c>
      <c r="L13" s="34" t="s">
        <v>105</v>
      </c>
      <c r="M13" s="34" t="s">
        <v>81</v>
      </c>
      <c r="N13" s="34">
        <v>13873684691</v>
      </c>
      <c r="O13" s="40"/>
      <c r="P13" s="26" t="s">
        <v>112</v>
      </c>
      <c r="Q13" s="44"/>
    </row>
    <row r="14" ht="42.95" customHeight="1" spans="1:17">
      <c r="A14" s="26">
        <v>3</v>
      </c>
      <c r="B14" s="31" t="s">
        <v>98</v>
      </c>
      <c r="C14" s="34" t="s">
        <v>113</v>
      </c>
      <c r="D14" s="34" t="s">
        <v>9</v>
      </c>
      <c r="E14" s="35" t="str">
        <f t="shared" si="0"/>
        <v>生物</v>
      </c>
      <c r="F14" s="66" t="s">
        <v>114</v>
      </c>
      <c r="G14" s="36" t="s">
        <v>115</v>
      </c>
      <c r="H14" s="34" t="s">
        <v>116</v>
      </c>
      <c r="I14" s="41" t="s">
        <v>52</v>
      </c>
      <c r="J14" s="34" t="s">
        <v>53</v>
      </c>
      <c r="K14" s="34" t="s">
        <v>111</v>
      </c>
      <c r="L14" s="34" t="s">
        <v>105</v>
      </c>
      <c r="M14" s="34" t="s">
        <v>81</v>
      </c>
      <c r="N14" s="34">
        <v>13170345291</v>
      </c>
      <c r="O14" s="40"/>
      <c r="P14" s="26" t="s">
        <v>117</v>
      </c>
      <c r="Q14" s="44"/>
    </row>
    <row r="15" ht="42.95" customHeight="1" spans="1:17">
      <c r="A15" s="26">
        <v>1</v>
      </c>
      <c r="B15" s="31" t="s">
        <v>118</v>
      </c>
      <c r="C15" s="26" t="s">
        <v>119</v>
      </c>
      <c r="D15" s="26" t="s">
        <v>9</v>
      </c>
      <c r="E15" s="32" t="str">
        <f t="shared" si="0"/>
        <v>地理</v>
      </c>
      <c r="F15" s="65" t="s">
        <v>120</v>
      </c>
      <c r="G15" s="33" t="s">
        <v>121</v>
      </c>
      <c r="H15" s="26" t="s">
        <v>122</v>
      </c>
      <c r="I15" s="26" t="s">
        <v>52</v>
      </c>
      <c r="J15" s="26" t="s">
        <v>103</v>
      </c>
      <c r="K15" s="26" t="s">
        <v>123</v>
      </c>
      <c r="L15" s="26" t="s">
        <v>124</v>
      </c>
      <c r="M15" s="26" t="s">
        <v>56</v>
      </c>
      <c r="N15" s="26">
        <v>13467345090</v>
      </c>
      <c r="O15" s="26"/>
      <c r="P15" s="26" t="s">
        <v>125</v>
      </c>
      <c r="Q15" s="44">
        <v>1</v>
      </c>
    </row>
    <row r="16" ht="42.95" customHeight="1" spans="1:17">
      <c r="A16" s="26">
        <v>2</v>
      </c>
      <c r="B16" s="31" t="s">
        <v>118</v>
      </c>
      <c r="C16" s="26" t="s">
        <v>126</v>
      </c>
      <c r="D16" s="26" t="s">
        <v>14</v>
      </c>
      <c r="E16" s="32" t="str">
        <f t="shared" si="0"/>
        <v>地理</v>
      </c>
      <c r="F16" s="65" t="s">
        <v>127</v>
      </c>
      <c r="G16" s="33" t="s">
        <v>128</v>
      </c>
      <c r="H16" s="26" t="s">
        <v>129</v>
      </c>
      <c r="I16" s="26" t="s">
        <v>52</v>
      </c>
      <c r="J16" s="26" t="s">
        <v>53</v>
      </c>
      <c r="K16" s="26" t="s">
        <v>130</v>
      </c>
      <c r="L16" s="26" t="s">
        <v>124</v>
      </c>
      <c r="M16" s="26" t="s">
        <v>81</v>
      </c>
      <c r="N16" s="26">
        <v>13135146440</v>
      </c>
      <c r="O16" s="26"/>
      <c r="P16" s="26" t="s">
        <v>131</v>
      </c>
      <c r="Q16" s="44"/>
    </row>
    <row r="17" ht="42.95" customHeight="1" spans="1:17">
      <c r="A17" s="26">
        <v>3</v>
      </c>
      <c r="B17" s="31" t="s">
        <v>118</v>
      </c>
      <c r="C17" s="26" t="s">
        <v>132</v>
      </c>
      <c r="D17" s="26" t="s">
        <v>14</v>
      </c>
      <c r="E17" s="32" t="str">
        <f t="shared" si="0"/>
        <v>地理</v>
      </c>
      <c r="F17" s="33" t="s">
        <v>133</v>
      </c>
      <c r="G17" s="33" t="s">
        <v>134</v>
      </c>
      <c r="H17" s="26" t="s">
        <v>135</v>
      </c>
      <c r="I17" s="26" t="s">
        <v>52</v>
      </c>
      <c r="J17" s="26" t="s">
        <v>53</v>
      </c>
      <c r="K17" s="26" t="s">
        <v>130</v>
      </c>
      <c r="L17" s="42" t="s">
        <v>124</v>
      </c>
      <c r="M17" s="26" t="s">
        <v>81</v>
      </c>
      <c r="N17" s="26">
        <v>18670256164</v>
      </c>
      <c r="O17" s="26"/>
      <c r="P17" s="26" t="s">
        <v>136</v>
      </c>
      <c r="Q17" s="44"/>
    </row>
    <row r="18" ht="42.95" customHeight="1" spans="1:17">
      <c r="A18" s="26">
        <v>1</v>
      </c>
      <c r="B18" s="31" t="s">
        <v>137</v>
      </c>
      <c r="C18" s="26" t="s">
        <v>138</v>
      </c>
      <c r="D18" s="26" t="s">
        <v>9</v>
      </c>
      <c r="E18" s="32" t="str">
        <f t="shared" si="0"/>
        <v>历史</v>
      </c>
      <c r="F18" s="65" t="s">
        <v>139</v>
      </c>
      <c r="G18" s="33" t="s">
        <v>140</v>
      </c>
      <c r="H18" s="37" t="s">
        <v>141</v>
      </c>
      <c r="I18" s="26" t="s">
        <v>52</v>
      </c>
      <c r="J18" s="26" t="s">
        <v>53</v>
      </c>
      <c r="K18" s="26" t="s">
        <v>142</v>
      </c>
      <c r="L18" s="26" t="s">
        <v>22</v>
      </c>
      <c r="M18" s="26" t="s">
        <v>81</v>
      </c>
      <c r="N18" s="26">
        <v>17872127045</v>
      </c>
      <c r="O18" s="26"/>
      <c r="P18" s="26" t="s">
        <v>143</v>
      </c>
      <c r="Q18" s="45">
        <v>1</v>
      </c>
    </row>
    <row r="19" ht="42.95" customHeight="1" spans="1:17">
      <c r="A19" s="26">
        <v>2</v>
      </c>
      <c r="B19" s="31" t="s">
        <v>137</v>
      </c>
      <c r="C19" s="26" t="s">
        <v>144</v>
      </c>
      <c r="D19" s="26" t="s">
        <v>9</v>
      </c>
      <c r="E19" s="32" t="str">
        <f t="shared" si="0"/>
        <v>历史</v>
      </c>
      <c r="F19" s="65" t="s">
        <v>145</v>
      </c>
      <c r="G19" s="33" t="s">
        <v>146</v>
      </c>
      <c r="H19" s="37" t="s">
        <v>147</v>
      </c>
      <c r="I19" s="26" t="s">
        <v>73</v>
      </c>
      <c r="J19" s="26" t="s">
        <v>53</v>
      </c>
      <c r="K19" s="26" t="s">
        <v>142</v>
      </c>
      <c r="L19" s="26" t="s">
        <v>22</v>
      </c>
      <c r="M19" s="26" t="s">
        <v>56</v>
      </c>
      <c r="N19" s="26">
        <v>15174381779</v>
      </c>
      <c r="O19" s="26"/>
      <c r="P19" s="26" t="s">
        <v>148</v>
      </c>
      <c r="Q19" s="44"/>
    </row>
    <row r="20" ht="42.95" customHeight="1" spans="1:17">
      <c r="A20" s="26">
        <v>3</v>
      </c>
      <c r="B20" s="31" t="s">
        <v>137</v>
      </c>
      <c r="C20" s="26" t="s">
        <v>149</v>
      </c>
      <c r="D20" s="26" t="s">
        <v>9</v>
      </c>
      <c r="E20" s="32" t="str">
        <f t="shared" si="0"/>
        <v>历史</v>
      </c>
      <c r="F20" s="65" t="s">
        <v>150</v>
      </c>
      <c r="G20" s="33" t="s">
        <v>151</v>
      </c>
      <c r="H20" s="26" t="s">
        <v>152</v>
      </c>
      <c r="I20" s="26" t="s">
        <v>52</v>
      </c>
      <c r="J20" s="26" t="s">
        <v>53</v>
      </c>
      <c r="K20" s="26" t="s">
        <v>142</v>
      </c>
      <c r="L20" s="26" t="s">
        <v>22</v>
      </c>
      <c r="M20" s="26" t="s">
        <v>81</v>
      </c>
      <c r="N20" s="26">
        <v>15707025070</v>
      </c>
      <c r="O20" s="26"/>
      <c r="P20" s="26" t="s">
        <v>153</v>
      </c>
      <c r="Q20" s="44"/>
    </row>
    <row r="21" ht="24.95" customHeight="1" spans="1: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M21" s="2"/>
      <c r="N21" s="2"/>
      <c r="O21" s="2"/>
    </row>
    <row r="22" ht="24.95" customHeight="1" spans="1: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M22" s="2"/>
      <c r="N22" s="2"/>
      <c r="O22" s="2"/>
    </row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</sheetData>
  <autoFilter xmlns:etc="http://www.wps.cn/officeDocument/2017/etCustomData" ref="A3:Q20" etc:filterBottomFollowUsedRange="0">
    <extLst/>
  </autoFilter>
  <mergeCells count="7">
    <mergeCell ref="A1:Q1"/>
    <mergeCell ref="A2:H2"/>
    <mergeCell ref="Q4:Q6"/>
    <mergeCell ref="Q7:Q11"/>
    <mergeCell ref="Q12:Q14"/>
    <mergeCell ref="Q15:Q17"/>
    <mergeCell ref="Q18:Q20"/>
  </mergeCells>
  <printOptions horizontalCentered="1"/>
  <pageMargins left="0.196850393700787" right="0.196850393700787" top="0.748031496062992" bottom="0.748031496062992" header="0.31496062992126" footer="0.31496062992126"/>
  <pageSetup paperSize="9" scale="90" fitToHeight="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2"/>
  <sheetViews>
    <sheetView workbookViewId="0">
      <pane xSplit="10" ySplit="3" topLeftCell="K4" activePane="bottomRight" state="frozen"/>
      <selection/>
      <selection pane="topRight"/>
      <selection pane="bottomLeft"/>
      <selection pane="bottomRight" activeCell="F11" sqref="F11"/>
    </sheetView>
  </sheetViews>
  <sheetFormatPr defaultColWidth="9" defaultRowHeight="13.5"/>
  <cols>
    <col min="1" max="1" width="5" style="1" customWidth="1"/>
    <col min="2" max="2" width="9.875" style="1" customWidth="1"/>
    <col min="3" max="3" width="7.375" style="1" customWidth="1"/>
    <col min="4" max="5" width="4.75" style="1" customWidth="1"/>
    <col min="6" max="6" width="14.25" style="1" customWidth="1"/>
    <col min="7" max="7" width="9.75" style="1" customWidth="1"/>
    <col min="8" max="8" width="8.875" style="1" customWidth="1"/>
    <col min="9" max="9" width="13.375" style="1" customWidth="1"/>
    <col min="10" max="10" width="7.5" style="1" customWidth="1"/>
    <col min="11" max="11" width="10.375" style="1" customWidth="1"/>
    <col min="12" max="12" width="7.5" style="2" customWidth="1"/>
    <col min="13" max="13" width="5.75" style="1" customWidth="1"/>
    <col min="14" max="14" width="13.125" style="1" customWidth="1"/>
    <col min="15" max="15" width="8.625" style="1" customWidth="1"/>
    <col min="16" max="16" width="7.375" style="1" customWidth="1"/>
    <col min="17" max="17" width="7.75" style="1" customWidth="1"/>
    <col min="18" max="18" width="5.375" style="1" customWidth="1"/>
    <col min="19" max="16384" width="9" style="1"/>
  </cols>
  <sheetData>
    <row r="1" ht="33.95" customHeight="1" spans="1:18">
      <c r="A1" s="3" t="s">
        <v>154</v>
      </c>
      <c r="B1" s="3"/>
      <c r="C1" s="3"/>
      <c r="D1" s="3"/>
      <c r="E1" s="3"/>
      <c r="F1" s="3"/>
      <c r="G1" s="3"/>
      <c r="H1" s="3"/>
      <c r="I1" s="3"/>
      <c r="J1" s="3"/>
      <c r="K1" s="3"/>
      <c r="L1" s="15"/>
      <c r="M1" s="3"/>
      <c r="N1" s="3"/>
      <c r="O1" s="3"/>
      <c r="P1" s="3"/>
      <c r="Q1" s="3"/>
      <c r="R1" s="3"/>
    </row>
    <row r="2" ht="26.25" customHeight="1" spans="1:17">
      <c r="A2" s="4" t="s">
        <v>34</v>
      </c>
      <c r="B2" s="4"/>
      <c r="C2" s="4"/>
      <c r="D2" s="4"/>
      <c r="E2" s="4"/>
      <c r="F2" s="4"/>
      <c r="G2" s="4"/>
      <c r="H2" s="4"/>
      <c r="I2" s="16"/>
      <c r="J2" s="16"/>
      <c r="K2" s="16" t="s">
        <v>35</v>
      </c>
      <c r="L2" s="16"/>
      <c r="N2" s="16"/>
      <c r="O2" s="16"/>
      <c r="P2" s="16"/>
      <c r="Q2" s="16"/>
    </row>
    <row r="3" ht="33.75" customHeight="1" spans="1:18">
      <c r="A3" s="5" t="s">
        <v>1</v>
      </c>
      <c r="B3" s="6" t="s">
        <v>6</v>
      </c>
      <c r="C3" s="6" t="s">
        <v>2</v>
      </c>
      <c r="D3" s="6" t="s">
        <v>4</v>
      </c>
      <c r="E3" s="6"/>
      <c r="F3" s="6" t="s">
        <v>36</v>
      </c>
      <c r="G3" s="6" t="s">
        <v>37</v>
      </c>
      <c r="H3" s="6" t="s">
        <v>38</v>
      </c>
      <c r="I3" s="6" t="s">
        <v>39</v>
      </c>
      <c r="J3" s="6" t="s">
        <v>40</v>
      </c>
      <c r="K3" s="6" t="s">
        <v>41</v>
      </c>
      <c r="L3" s="17" t="s">
        <v>42</v>
      </c>
      <c r="M3" s="18" t="s">
        <v>43</v>
      </c>
      <c r="N3" s="6" t="s">
        <v>44</v>
      </c>
      <c r="O3" s="6" t="s">
        <v>155</v>
      </c>
      <c r="P3" s="6" t="s">
        <v>156</v>
      </c>
      <c r="Q3" s="6" t="s">
        <v>7</v>
      </c>
      <c r="R3" s="23" t="s">
        <v>46</v>
      </c>
    </row>
    <row r="4" ht="24.95" customHeight="1" spans="1:18">
      <c r="A4" s="7">
        <v>3</v>
      </c>
      <c r="B4" s="8" t="s">
        <v>47</v>
      </c>
      <c r="C4" s="9" t="s">
        <v>63</v>
      </c>
      <c r="D4" s="8" t="s">
        <v>9</v>
      </c>
      <c r="E4" s="8" t="str">
        <f>B4</f>
        <v>语文</v>
      </c>
      <c r="F4" s="8" t="s">
        <v>64</v>
      </c>
      <c r="G4" s="8" t="s">
        <v>65</v>
      </c>
      <c r="H4" s="8" t="s">
        <v>66</v>
      </c>
      <c r="I4" s="8" t="s">
        <v>52</v>
      </c>
      <c r="J4" s="8" t="s">
        <v>53</v>
      </c>
      <c r="K4" s="8" t="s">
        <v>54</v>
      </c>
      <c r="L4" s="8" t="s">
        <v>55</v>
      </c>
      <c r="M4" s="8" t="s">
        <v>56</v>
      </c>
      <c r="N4" s="8">
        <v>18569201164</v>
      </c>
      <c r="O4" s="8">
        <v>85.4</v>
      </c>
      <c r="P4" s="19" t="s">
        <v>157</v>
      </c>
      <c r="Q4" s="24" t="s">
        <v>67</v>
      </c>
      <c r="R4" s="25">
        <v>1</v>
      </c>
    </row>
    <row r="5" ht="24.95" customHeight="1" spans="1:18">
      <c r="A5" s="10">
        <v>2</v>
      </c>
      <c r="B5" s="11" t="s">
        <v>47</v>
      </c>
      <c r="C5" s="11" t="s">
        <v>58</v>
      </c>
      <c r="D5" s="11" t="s">
        <v>14</v>
      </c>
      <c r="E5" s="11" t="str">
        <f>B5</f>
        <v>语文</v>
      </c>
      <c r="F5" s="11" t="s">
        <v>59</v>
      </c>
      <c r="G5" s="11" t="s">
        <v>60</v>
      </c>
      <c r="H5" s="11" t="s">
        <v>61</v>
      </c>
      <c r="I5" s="11" t="s">
        <v>52</v>
      </c>
      <c r="J5" s="11" t="s">
        <v>53</v>
      </c>
      <c r="K5" s="11" t="s">
        <v>54</v>
      </c>
      <c r="L5" s="11" t="s">
        <v>55</v>
      </c>
      <c r="M5" s="11" t="s">
        <v>56</v>
      </c>
      <c r="N5" s="11">
        <v>18074351705</v>
      </c>
      <c r="O5" s="11">
        <v>82.5</v>
      </c>
      <c r="P5" s="20" t="s">
        <v>158</v>
      </c>
      <c r="Q5" s="26" t="s">
        <v>62</v>
      </c>
      <c r="R5" s="27"/>
    </row>
    <row r="6" ht="24.95" customHeight="1" spans="1:18">
      <c r="A6" s="12">
        <v>1</v>
      </c>
      <c r="B6" s="13" t="s">
        <v>47</v>
      </c>
      <c r="C6" s="13" t="s">
        <v>48</v>
      </c>
      <c r="D6" s="13" t="s">
        <v>9</v>
      </c>
      <c r="E6" s="13" t="str">
        <f>B6</f>
        <v>语文</v>
      </c>
      <c r="F6" s="13" t="s">
        <v>49</v>
      </c>
      <c r="G6" s="13" t="s">
        <v>50</v>
      </c>
      <c r="H6" s="13" t="s">
        <v>51</v>
      </c>
      <c r="I6" s="13" t="s">
        <v>52</v>
      </c>
      <c r="J6" s="13" t="s">
        <v>53</v>
      </c>
      <c r="K6" s="13" t="s">
        <v>54</v>
      </c>
      <c r="L6" s="13" t="s">
        <v>55</v>
      </c>
      <c r="M6" s="13" t="s">
        <v>56</v>
      </c>
      <c r="N6" s="13">
        <v>19918652740</v>
      </c>
      <c r="O6" s="13">
        <v>80.8</v>
      </c>
      <c r="P6" s="21" t="s">
        <v>159</v>
      </c>
      <c r="Q6" s="28" t="s">
        <v>57</v>
      </c>
      <c r="R6" s="29"/>
    </row>
    <row r="7" ht="24.95" customHeight="1" spans="1:18">
      <c r="A7" s="7">
        <v>1</v>
      </c>
      <c r="B7" s="8" t="s">
        <v>68</v>
      </c>
      <c r="C7" s="9" t="s">
        <v>69</v>
      </c>
      <c r="D7" s="8" t="s">
        <v>9</v>
      </c>
      <c r="E7" s="8" t="str">
        <f t="shared" ref="E7:E12" si="0">B7</f>
        <v>思想政治</v>
      </c>
      <c r="F7" s="8" t="s">
        <v>160</v>
      </c>
      <c r="G7" s="8" t="s">
        <v>161</v>
      </c>
      <c r="H7" s="8" t="s">
        <v>72</v>
      </c>
      <c r="I7" s="8" t="s">
        <v>73</v>
      </c>
      <c r="J7" s="8" t="s">
        <v>53</v>
      </c>
      <c r="K7" s="8" t="s">
        <v>74</v>
      </c>
      <c r="L7" s="8" t="s">
        <v>75</v>
      </c>
      <c r="M7" s="8" t="s">
        <v>56</v>
      </c>
      <c r="N7" s="8">
        <v>17369427754</v>
      </c>
      <c r="O7" s="8">
        <v>81.2</v>
      </c>
      <c r="P7" s="19">
        <v>1</v>
      </c>
      <c r="Q7" s="24" t="s">
        <v>76</v>
      </c>
      <c r="R7" s="25">
        <v>1</v>
      </c>
    </row>
    <row r="8" ht="24.95" customHeight="1" spans="1:18">
      <c r="A8" s="10">
        <v>2</v>
      </c>
      <c r="B8" s="11" t="s">
        <v>68</v>
      </c>
      <c r="C8" s="11" t="s">
        <v>77</v>
      </c>
      <c r="D8" s="11" t="s">
        <v>9</v>
      </c>
      <c r="E8" s="11" t="str">
        <f t="shared" si="0"/>
        <v>思想政治</v>
      </c>
      <c r="F8" s="11" t="s">
        <v>78</v>
      </c>
      <c r="G8" s="11" t="s">
        <v>79</v>
      </c>
      <c r="H8" s="11" t="s">
        <v>61</v>
      </c>
      <c r="I8" s="11" t="s">
        <v>80</v>
      </c>
      <c r="J8" s="11" t="s">
        <v>53</v>
      </c>
      <c r="K8" s="11" t="s">
        <v>74</v>
      </c>
      <c r="L8" s="11" t="s">
        <v>75</v>
      </c>
      <c r="M8" s="11" t="s">
        <v>81</v>
      </c>
      <c r="N8" s="11">
        <v>17872237890</v>
      </c>
      <c r="O8" s="11">
        <v>78.2</v>
      </c>
      <c r="P8" s="20">
        <v>2</v>
      </c>
      <c r="Q8" s="26" t="s">
        <v>82</v>
      </c>
      <c r="R8" s="27"/>
    </row>
    <row r="9" ht="24.95" customHeight="1" spans="1:18">
      <c r="A9" s="7">
        <v>1</v>
      </c>
      <c r="B9" s="8" t="s">
        <v>98</v>
      </c>
      <c r="C9" s="9" t="s">
        <v>99</v>
      </c>
      <c r="D9" s="8" t="s">
        <v>9</v>
      </c>
      <c r="E9" s="8" t="str">
        <f t="shared" si="0"/>
        <v>生物</v>
      </c>
      <c r="F9" s="8" t="s">
        <v>100</v>
      </c>
      <c r="G9" s="8" t="s">
        <v>101</v>
      </c>
      <c r="H9" s="8" t="s">
        <v>102</v>
      </c>
      <c r="I9" s="8" t="s">
        <v>73</v>
      </c>
      <c r="J9" s="8" t="s">
        <v>103</v>
      </c>
      <c r="K9" s="8" t="s">
        <v>104</v>
      </c>
      <c r="L9" s="8" t="s">
        <v>105</v>
      </c>
      <c r="M9" s="8" t="s">
        <v>81</v>
      </c>
      <c r="N9" s="8">
        <v>13220300287</v>
      </c>
      <c r="O9" s="8">
        <v>80.4</v>
      </c>
      <c r="P9" s="19">
        <v>1</v>
      </c>
      <c r="Q9" s="24" t="s">
        <v>106</v>
      </c>
      <c r="R9" s="25">
        <v>1</v>
      </c>
    </row>
    <row r="10" ht="24.95" customHeight="1" spans="1:18">
      <c r="A10" s="7">
        <v>2</v>
      </c>
      <c r="B10" s="8" t="s">
        <v>118</v>
      </c>
      <c r="C10" s="9" t="s">
        <v>126</v>
      </c>
      <c r="D10" s="8" t="s">
        <v>14</v>
      </c>
      <c r="E10" s="8" t="str">
        <f t="shared" si="0"/>
        <v>地理</v>
      </c>
      <c r="F10" s="8" t="s">
        <v>127</v>
      </c>
      <c r="G10" s="14">
        <v>36404</v>
      </c>
      <c r="H10" s="8" t="s">
        <v>129</v>
      </c>
      <c r="I10" s="8" t="s">
        <v>52</v>
      </c>
      <c r="J10" s="8" t="s">
        <v>53</v>
      </c>
      <c r="K10" s="8" t="s">
        <v>130</v>
      </c>
      <c r="L10" s="8" t="s">
        <v>124</v>
      </c>
      <c r="M10" s="8" t="s">
        <v>81</v>
      </c>
      <c r="N10" s="8">
        <v>13135146440</v>
      </c>
      <c r="O10" s="8">
        <v>78.4</v>
      </c>
      <c r="P10" s="19">
        <v>1</v>
      </c>
      <c r="Q10" s="24" t="s">
        <v>131</v>
      </c>
      <c r="R10" s="25">
        <v>1</v>
      </c>
    </row>
    <row r="11" ht="24.95" customHeight="1" spans="1:18">
      <c r="A11" s="7">
        <v>2</v>
      </c>
      <c r="B11" s="8" t="s">
        <v>137</v>
      </c>
      <c r="C11" s="9" t="s">
        <v>144</v>
      </c>
      <c r="D11" s="8" t="s">
        <v>9</v>
      </c>
      <c r="E11" s="8" t="str">
        <f t="shared" si="0"/>
        <v>历史</v>
      </c>
      <c r="F11" s="8" t="s">
        <v>145</v>
      </c>
      <c r="G11" s="8" t="s">
        <v>146</v>
      </c>
      <c r="H11" s="8" t="s">
        <v>147</v>
      </c>
      <c r="I11" s="8" t="s">
        <v>73</v>
      </c>
      <c r="J11" s="8" t="s">
        <v>53</v>
      </c>
      <c r="K11" s="8" t="s">
        <v>142</v>
      </c>
      <c r="L11" s="8" t="s">
        <v>22</v>
      </c>
      <c r="M11" s="8" t="s">
        <v>56</v>
      </c>
      <c r="N11" s="8">
        <v>15174381779</v>
      </c>
      <c r="O11" s="8">
        <v>84.8</v>
      </c>
      <c r="P11" s="19">
        <v>1</v>
      </c>
      <c r="Q11" s="24" t="s">
        <v>148</v>
      </c>
      <c r="R11" s="25">
        <v>1</v>
      </c>
    </row>
    <row r="12" ht="24.95" customHeight="1" spans="1:18">
      <c r="A12" s="12">
        <v>1</v>
      </c>
      <c r="B12" s="13" t="s">
        <v>137</v>
      </c>
      <c r="C12" s="13" t="s">
        <v>138</v>
      </c>
      <c r="D12" s="13" t="s">
        <v>9</v>
      </c>
      <c r="E12" s="13" t="str">
        <f t="shared" si="0"/>
        <v>历史</v>
      </c>
      <c r="F12" s="13" t="s">
        <v>162</v>
      </c>
      <c r="G12" s="13" t="s">
        <v>163</v>
      </c>
      <c r="H12" s="13" t="s">
        <v>141</v>
      </c>
      <c r="I12" s="13" t="s">
        <v>52</v>
      </c>
      <c r="J12" s="13" t="s">
        <v>53</v>
      </c>
      <c r="K12" s="13" t="s">
        <v>142</v>
      </c>
      <c r="L12" s="13" t="s">
        <v>22</v>
      </c>
      <c r="M12" s="13" t="s">
        <v>81</v>
      </c>
      <c r="N12" s="13">
        <v>17872127045</v>
      </c>
      <c r="O12" s="13">
        <v>81.6</v>
      </c>
      <c r="P12" s="22">
        <v>2</v>
      </c>
      <c r="Q12" s="28" t="s">
        <v>143</v>
      </c>
      <c r="R12" s="29"/>
    </row>
    <row r="13" ht="24.95" customHeight="1" spans="1:1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M13" s="2"/>
      <c r="N13" s="2"/>
      <c r="O13" s="2"/>
      <c r="P13" s="2"/>
    </row>
    <row r="14" ht="24.95" customHeight="1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M14" s="2"/>
      <c r="O14" s="2"/>
      <c r="P14" s="2"/>
    </row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</sheetData>
  <autoFilter xmlns:etc="http://www.wps.cn/officeDocument/2017/etCustomData" ref="A3:R12" etc:filterBottomFollowUsedRange="0">
    <extLst/>
  </autoFilter>
  <sortState ref="A18:Y20">
    <sortCondition ref="P18:P20"/>
  </sortState>
  <mergeCells count="5">
    <mergeCell ref="A1:R1"/>
    <mergeCell ref="A2:H2"/>
    <mergeCell ref="R4:R6"/>
    <mergeCell ref="R7:R8"/>
    <mergeCell ref="R11:R12"/>
  </mergeCells>
  <printOptions horizontalCentered="1"/>
  <pageMargins left="0.196850393700787" right="0.196850393700787" top="0.748031496062992" bottom="0.748031496062992" header="0.31496062992126" footer="0.31496062992126"/>
  <pageSetup paperSize="9" scale="90" fitToHeight="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报名表</vt:lpstr>
      <vt:lpstr>Sheet1</vt:lpstr>
      <vt:lpstr>准考证领取</vt:lpstr>
      <vt:lpstr>报名表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lugua</dc:creator>
  <cp:lastModifiedBy>小溪</cp:lastModifiedBy>
  <dcterms:created xsi:type="dcterms:W3CDTF">2022-05-27T03:17:00Z</dcterms:created>
  <cp:lastPrinted>2022-05-27T09:23:00Z</cp:lastPrinted>
  <dcterms:modified xsi:type="dcterms:W3CDTF">2025-08-05T07:50:43Z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8BCCE6E31D2545718052DE4BF8B75AE8_12</vt:lpwstr>
  </property>
</Properties>
</file>