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面试人员成绩" sheetId="4" r:id="rId1"/>
  </sheets>
  <externalReferences>
    <externalReference r:id="rId3"/>
  </externalReferences>
  <definedNames>
    <definedName name="_xlnm._FilterDatabase" localSheetId="0" hidden="1">面试人员成绩!$A$2:$M$123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<sst xmlns="http://schemas.openxmlformats.org/spreadsheetml/2006/main" count="702" uniqueCount="318">
  <si>
    <r>
      <t>2025</t>
    </r>
    <r>
      <rPr>
        <b/>
        <sz val="26"/>
        <rFont val="宋体"/>
        <charset val="134"/>
      </rPr>
      <t>年沈阳市皇姑区公开招聘教师体检名单及时间安排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</si>
  <si>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</si>
  <si>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准考证号码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</si>
  <si>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</si>
  <si>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</si>
  <si>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报考单位</t>
    </r>
  </si>
  <si>
    <r>
      <rPr>
        <b/>
        <sz val="11"/>
        <color theme="1"/>
        <rFont val="宋体"/>
        <charset val="134"/>
      </rPr>
      <t>岗位名称</t>
    </r>
  </si>
  <si>
    <r>
      <rPr>
        <b/>
        <sz val="11"/>
        <color theme="1"/>
        <rFont val="宋体"/>
        <charset val="134"/>
      </rPr>
      <t>招考计划</t>
    </r>
  </si>
  <si>
    <r>
      <rPr>
        <b/>
        <sz val="11"/>
        <color theme="1"/>
        <rFont val="宋体"/>
        <charset val="134"/>
      </rPr>
      <t>笔试成绩</t>
    </r>
  </si>
  <si>
    <r>
      <rPr>
        <b/>
        <sz val="11"/>
        <color theme="1"/>
        <rFont val="宋体"/>
        <charset val="134"/>
      </rPr>
      <t>面试成绩</t>
    </r>
  </si>
  <si>
    <r>
      <rPr>
        <b/>
        <sz val="11"/>
        <color theme="1"/>
        <rFont val="宋体"/>
        <charset val="134"/>
      </rPr>
      <t>总成绩</t>
    </r>
  </si>
  <si>
    <r>
      <rPr>
        <b/>
        <sz val="11"/>
        <color theme="1"/>
        <rFont val="宋体"/>
        <charset val="134"/>
      </rPr>
      <t>排名</t>
    </r>
  </si>
  <si>
    <r>
      <rPr>
        <b/>
        <sz val="11"/>
        <color theme="1"/>
        <rFont val="宋体"/>
        <charset val="134"/>
      </rPr>
      <t>是否体检</t>
    </r>
  </si>
  <si>
    <r>
      <rPr>
        <b/>
        <sz val="11"/>
        <color theme="1"/>
        <rFont val="宋体"/>
        <charset val="134"/>
      </rPr>
      <t>体检时间</t>
    </r>
  </si>
  <si>
    <t>0142011204</t>
  </si>
  <si>
    <t>乔红</t>
  </si>
  <si>
    <t>沈阳市第十一中学实验学校陵北校区</t>
  </si>
  <si>
    <t>204001-初中地理教师</t>
  </si>
  <si>
    <t>是</t>
  </si>
  <si>
    <t>2025年8月11日早7:00</t>
  </si>
  <si>
    <t>0142010313</t>
  </si>
  <si>
    <t>周利斐</t>
  </si>
  <si>
    <t>否</t>
  </si>
  <si>
    <t>0142100612</t>
  </si>
  <si>
    <t>于菲菲</t>
  </si>
  <si>
    <t>----</t>
  </si>
  <si>
    <t>0142030208</t>
  </si>
  <si>
    <t>任家毅</t>
  </si>
  <si>
    <t>204002-初中体育教师</t>
  </si>
  <si>
    <t>0142070905</t>
  </si>
  <si>
    <t>刘星宇</t>
  </si>
  <si>
    <t>0142061123</t>
  </si>
  <si>
    <t>张姗姗</t>
  </si>
  <si>
    <t>0142110415</t>
  </si>
  <si>
    <t>张单妹</t>
  </si>
  <si>
    <t>204003-初中信息技术教师</t>
  </si>
  <si>
    <t>0142040425</t>
  </si>
  <si>
    <t>赵艺茹</t>
  </si>
  <si>
    <t>0142020624</t>
  </si>
  <si>
    <t>高鹤英</t>
  </si>
  <si>
    <t>0142021301</t>
  </si>
  <si>
    <t>吴紫晴</t>
  </si>
  <si>
    <t>沈阳市第四十三中学</t>
  </si>
  <si>
    <t>204004-初中语文教师</t>
  </si>
  <si>
    <t>0142031311</t>
  </si>
  <si>
    <t>陈芸</t>
  </si>
  <si>
    <t>0142041416</t>
  </si>
  <si>
    <t>白赫</t>
  </si>
  <si>
    <t>0142031201</t>
  </si>
  <si>
    <t>王奕月</t>
  </si>
  <si>
    <t>204005-初中英语教师</t>
  </si>
  <si>
    <t>0142090319</t>
  </si>
  <si>
    <t>邓宇航</t>
  </si>
  <si>
    <t>0142101017</t>
  </si>
  <si>
    <t>袁媛</t>
  </si>
  <si>
    <t>0142030121</t>
  </si>
  <si>
    <t>陆洋</t>
  </si>
  <si>
    <t>204006-初中化学教师</t>
  </si>
  <si>
    <t>0142121225</t>
  </si>
  <si>
    <t>周美岑</t>
  </si>
  <si>
    <t>0142080306</t>
  </si>
  <si>
    <t>孙境泽</t>
  </si>
  <si>
    <t>0142110716</t>
  </si>
  <si>
    <t>李响</t>
  </si>
  <si>
    <t>204007-初中历史教师</t>
  </si>
  <si>
    <t>0142010426</t>
  </si>
  <si>
    <t>冯诗尧</t>
  </si>
  <si>
    <t>0142011617</t>
  </si>
  <si>
    <t>李思文</t>
  </si>
  <si>
    <t>0142021609</t>
  </si>
  <si>
    <t>余京航</t>
  </si>
  <si>
    <t>204008-初中地理教师</t>
  </si>
  <si>
    <t>0142310820</t>
  </si>
  <si>
    <t>孙芷沫</t>
  </si>
  <si>
    <t>0142100826</t>
  </si>
  <si>
    <t>王喆荟</t>
  </si>
  <si>
    <t>0142040909</t>
  </si>
  <si>
    <t>隋璐言</t>
  </si>
  <si>
    <t>204009-初中体育教师</t>
  </si>
  <si>
    <t>0142071919</t>
  </si>
  <si>
    <t>赵伟</t>
  </si>
  <si>
    <t>0142081320</t>
  </si>
  <si>
    <t>罗碧鹏</t>
  </si>
  <si>
    <t>0142030510</t>
  </si>
  <si>
    <t>王雯琪</t>
  </si>
  <si>
    <t>沈阳市第四十三中学未来校区</t>
  </si>
  <si>
    <t>204010-初中语文教师</t>
  </si>
  <si>
    <t>0142030805</t>
  </si>
  <si>
    <t>刘洋</t>
  </si>
  <si>
    <t>0142311112</t>
  </si>
  <si>
    <t>赵婷</t>
  </si>
  <si>
    <t>0142071330</t>
  </si>
  <si>
    <t>王楷淳</t>
  </si>
  <si>
    <t>204011-初中生物教师</t>
  </si>
  <si>
    <t>0142121121</t>
  </si>
  <si>
    <t>杨慧</t>
  </si>
  <si>
    <t>0142071006</t>
  </si>
  <si>
    <t>吕延娇</t>
  </si>
  <si>
    <t>0142311513</t>
  </si>
  <si>
    <t>王晗竹</t>
  </si>
  <si>
    <t>沈阳市第四十三中学塔湾校区</t>
  </si>
  <si>
    <t>204012-初中道德与法治教师</t>
  </si>
  <si>
    <t>0142060517</t>
  </si>
  <si>
    <t>姜美竹</t>
  </si>
  <si>
    <t>0142301617</t>
  </si>
  <si>
    <t>王思宁</t>
  </si>
  <si>
    <t>0142031002</t>
  </si>
  <si>
    <t>牛思睿</t>
  </si>
  <si>
    <t>沈阳市虹桥初级中学</t>
  </si>
  <si>
    <t>204013-初中地理教师</t>
  </si>
  <si>
    <t>0142052030</t>
  </si>
  <si>
    <t>张旭</t>
  </si>
  <si>
    <t>0142071322</t>
  </si>
  <si>
    <t>张祎</t>
  </si>
  <si>
    <t>0142101922</t>
  </si>
  <si>
    <t>李畅</t>
  </si>
  <si>
    <t>204014-初中道德与法治教师</t>
  </si>
  <si>
    <t>0142060407</t>
  </si>
  <si>
    <t>吴芃霏</t>
  </si>
  <si>
    <t>0142020411</t>
  </si>
  <si>
    <t>崔雨彤</t>
  </si>
  <si>
    <t>0142101412</t>
  </si>
  <si>
    <t>孔薪皓</t>
  </si>
  <si>
    <t>204015-初中体育教师</t>
  </si>
  <si>
    <t>0142120619</t>
  </si>
  <si>
    <t>施小天</t>
  </si>
  <si>
    <t>0142300109</t>
  </si>
  <si>
    <t>刘海洋</t>
  </si>
  <si>
    <t>0142081708</t>
  </si>
  <si>
    <t>马畅</t>
  </si>
  <si>
    <t>204016-初中美术教师</t>
  </si>
  <si>
    <t>0142071029</t>
  </si>
  <si>
    <t>任可心</t>
  </si>
  <si>
    <t>0142310204</t>
  </si>
  <si>
    <t>周晴</t>
  </si>
  <si>
    <t>0142062009</t>
  </si>
  <si>
    <t>张馨月</t>
  </si>
  <si>
    <t>沈阳市虹桥中学北部校区</t>
  </si>
  <si>
    <t>204017-初中语文教师</t>
  </si>
  <si>
    <t>0142030501</t>
  </si>
  <si>
    <t>韩帅宇</t>
  </si>
  <si>
    <t>0142091028</t>
  </si>
  <si>
    <t>胡锦涵</t>
  </si>
  <si>
    <t>0142310422</t>
  </si>
  <si>
    <t>李婧雯</t>
  </si>
  <si>
    <t>204018-初中数学教师</t>
  </si>
  <si>
    <t>0142061917</t>
  </si>
  <si>
    <t>代娣</t>
  </si>
  <si>
    <t>0142100716</t>
  </si>
  <si>
    <t>郑旭丹</t>
  </si>
  <si>
    <t>0142011415</t>
  </si>
  <si>
    <t>李慧中</t>
  </si>
  <si>
    <t>204019-初中物理教师</t>
  </si>
  <si>
    <t>0142081318</t>
  </si>
  <si>
    <t>宋平</t>
  </si>
  <si>
    <t>0142071502</t>
  </si>
  <si>
    <t>李雪</t>
  </si>
  <si>
    <t>0142070926</t>
  </si>
  <si>
    <t>王一涵</t>
  </si>
  <si>
    <t>沈阳市虹桥初级中学北站校区</t>
  </si>
  <si>
    <t>204020-初中美术教师</t>
  </si>
  <si>
    <t>0142121827</t>
  </si>
  <si>
    <t>徐晴</t>
  </si>
  <si>
    <t>0142111417</t>
  </si>
  <si>
    <t>王佳宁</t>
  </si>
  <si>
    <t>0142011102</t>
  </si>
  <si>
    <t>钱晓凡</t>
  </si>
  <si>
    <t>沈阳市第一二0中学实验学校昆山校区</t>
  </si>
  <si>
    <t>204021-初中生物教师</t>
  </si>
  <si>
    <t>0142030404</t>
  </si>
  <si>
    <t>张恺倪</t>
  </si>
  <si>
    <t>0142070626</t>
  </si>
  <si>
    <t>张芮宁</t>
  </si>
  <si>
    <t>0142071724</t>
  </si>
  <si>
    <t>张婉婷</t>
  </si>
  <si>
    <t>沈阳市北塔中学</t>
  </si>
  <si>
    <t>204022-初中地理教师</t>
  </si>
  <si>
    <t>0142081207</t>
  </si>
  <si>
    <t>张茜</t>
  </si>
  <si>
    <t>0142091126</t>
  </si>
  <si>
    <t>陈宇</t>
  </si>
  <si>
    <t>0142020823</t>
  </si>
  <si>
    <t>胡淏</t>
  </si>
  <si>
    <t>204023-初中体育教师</t>
  </si>
  <si>
    <t>0142050702</t>
  </si>
  <si>
    <t>庞迪</t>
  </si>
  <si>
    <t>0142070820</t>
  </si>
  <si>
    <t>刘一龙</t>
  </si>
  <si>
    <t>0141291511</t>
  </si>
  <si>
    <t>潘美旭</t>
  </si>
  <si>
    <t>沈阳市皇姑区岐山路第一小学</t>
  </si>
  <si>
    <t>204024-小学数学教师</t>
  </si>
  <si>
    <t>0141191528</t>
  </si>
  <si>
    <t>张宇</t>
  </si>
  <si>
    <t>0141190503</t>
  </si>
  <si>
    <t>孙天悦</t>
  </si>
  <si>
    <t>0141280108</t>
  </si>
  <si>
    <t>吕德臣</t>
  </si>
  <si>
    <t>204025-小学体育教师（一）</t>
  </si>
  <si>
    <t>0141230306</t>
  </si>
  <si>
    <t>陈杉杉</t>
  </si>
  <si>
    <t>0141221812</t>
  </si>
  <si>
    <t>刘婷婷</t>
  </si>
  <si>
    <t>204026-小学体育教师（二）</t>
  </si>
  <si>
    <t>0141152016</t>
  </si>
  <si>
    <t>刘涤彤</t>
  </si>
  <si>
    <t>0141182322</t>
  </si>
  <si>
    <t>周佳媛</t>
  </si>
  <si>
    <t>0141201326</t>
  </si>
  <si>
    <t>侯玬宏</t>
  </si>
  <si>
    <t>沈阳市皇姑区岐山一校焕新校区</t>
  </si>
  <si>
    <t>204027-小学体育教师</t>
  </si>
  <si>
    <t>0141181108</t>
  </si>
  <si>
    <t>苏万峰</t>
  </si>
  <si>
    <t>0141270515</t>
  </si>
  <si>
    <t>朱雨萌</t>
  </si>
  <si>
    <t>沈阳市皇姑区珠江街第五小学</t>
  </si>
  <si>
    <t>204028-小学语数教师（一）</t>
  </si>
  <si>
    <t>0141290326</t>
  </si>
  <si>
    <t>苏香凝</t>
  </si>
  <si>
    <t>0141171220</t>
  </si>
  <si>
    <t>杨华南</t>
  </si>
  <si>
    <t>0141140626</t>
  </si>
  <si>
    <t>孙丽杰</t>
  </si>
  <si>
    <t>204029-小学语数教师（二）</t>
  </si>
  <si>
    <t>0141200307</t>
  </si>
  <si>
    <t>张超</t>
  </si>
  <si>
    <t>0141170714</t>
  </si>
  <si>
    <t>肖可欣</t>
  </si>
  <si>
    <t>0141240620</t>
  </si>
  <si>
    <t>赵艳琪</t>
  </si>
  <si>
    <t>0141131025</t>
  </si>
  <si>
    <t>李季</t>
  </si>
  <si>
    <t>0141151928</t>
  </si>
  <si>
    <t>闫悦</t>
  </si>
  <si>
    <t>0141200122</t>
  </si>
  <si>
    <t>汪宁</t>
  </si>
  <si>
    <t>沈阳市皇姑区珠江五校溪湖校区</t>
  </si>
  <si>
    <t>204030-小学语数教师</t>
  </si>
  <si>
    <t>0141150721</t>
  </si>
  <si>
    <t>陈虹然</t>
  </si>
  <si>
    <t>0141191314</t>
  </si>
  <si>
    <t>王雯</t>
  </si>
  <si>
    <t>0141172405</t>
  </si>
  <si>
    <t>王一帆</t>
  </si>
  <si>
    <t>沈阳市皇姑区珠江五校滦河校区</t>
  </si>
  <si>
    <t>204031-小学语数教师</t>
  </si>
  <si>
    <t>0141252212</t>
  </si>
  <si>
    <t>张云杉</t>
  </si>
  <si>
    <t>0141291327</t>
  </si>
  <si>
    <t>张钰</t>
  </si>
  <si>
    <t>0141171122</t>
  </si>
  <si>
    <t>王淏</t>
  </si>
  <si>
    <t>沈阳市皇姑区童晖小学</t>
  </si>
  <si>
    <t>204032-小学语数教师</t>
  </si>
  <si>
    <t>0141202104</t>
  </si>
  <si>
    <t>石慧</t>
  </si>
  <si>
    <t>0141270404</t>
  </si>
  <si>
    <t>刘为</t>
  </si>
  <si>
    <t>0141190323</t>
  </si>
  <si>
    <t>李玲</t>
  </si>
  <si>
    <t>沈阳市皇姑区宁山路小学未来校区</t>
  </si>
  <si>
    <t>204033-小学语数教师（一）</t>
  </si>
  <si>
    <t>0141191320</t>
  </si>
  <si>
    <t>陆海楠</t>
  </si>
  <si>
    <t>0141250428</t>
  </si>
  <si>
    <t>鲁莹</t>
  </si>
  <si>
    <t>0141271414</t>
  </si>
  <si>
    <t>王旭</t>
  </si>
  <si>
    <t>204034-小学语数教师（二）</t>
  </si>
  <si>
    <t>0141220520</t>
  </si>
  <si>
    <t>王美慧</t>
  </si>
  <si>
    <t>0141160609</t>
  </si>
  <si>
    <t>吉诗佳</t>
  </si>
  <si>
    <t>0141202417</t>
  </si>
  <si>
    <t>郝欲嘉</t>
  </si>
  <si>
    <t>沈阳市第十一中学实验小学</t>
  </si>
  <si>
    <t>204035-小学语数教师</t>
  </si>
  <si>
    <t>0141250110</t>
  </si>
  <si>
    <t>周珈名</t>
  </si>
  <si>
    <t>0141171211</t>
  </si>
  <si>
    <t>王春泽</t>
  </si>
  <si>
    <t>0141260327</t>
  </si>
  <si>
    <t>李雨琪</t>
  </si>
  <si>
    <t>沈阳市皇姑区塔湾小学</t>
  </si>
  <si>
    <t>204036-小学信息技术教师</t>
  </si>
  <si>
    <t>0141131415</t>
  </si>
  <si>
    <t>田嘉琪</t>
  </si>
  <si>
    <t>0141171808</t>
  </si>
  <si>
    <t>王非</t>
  </si>
  <si>
    <t>0141250902</t>
  </si>
  <si>
    <t>王婕茜</t>
  </si>
  <si>
    <t>沈阳市皇姑区珠江五校实验小学</t>
  </si>
  <si>
    <t>204037-小学语数教师（一）</t>
  </si>
  <si>
    <t>0141182102</t>
  </si>
  <si>
    <t>贾淑慧</t>
  </si>
  <si>
    <t>0141140508</t>
  </si>
  <si>
    <t>0141141517</t>
  </si>
  <si>
    <t>彭聪</t>
  </si>
  <si>
    <t>204038-小学语数教师（二）</t>
  </si>
  <si>
    <t>0141201210</t>
  </si>
  <si>
    <t>刘家希</t>
  </si>
  <si>
    <t>0141291028</t>
  </si>
  <si>
    <t>丁霖</t>
  </si>
  <si>
    <t>0141240129</t>
  </si>
  <si>
    <t>耿武岳</t>
  </si>
  <si>
    <t>沈阳市皇姑区雷锋小学</t>
  </si>
  <si>
    <t>204039-小学语数教师</t>
  </si>
  <si>
    <t>0141201016</t>
  </si>
  <si>
    <t>崔慧淑</t>
  </si>
  <si>
    <t>0141192225</t>
  </si>
  <si>
    <t>王悦昕</t>
  </si>
  <si>
    <t>0141241617</t>
  </si>
  <si>
    <t>冯佳琦</t>
  </si>
  <si>
    <t>0141200615</t>
  </si>
  <si>
    <t>胡子煊</t>
  </si>
  <si>
    <t>0141201910</t>
  </si>
  <si>
    <t>谷沿直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</si>
</sst>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);[Red]\(0.000\)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26"/>
      <name val="Times New Roman"/>
      <charset val="134"/>
    </font>
    <font>
      <b/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</font>
    <font>
      <b/>
      <sz val="2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yw\&#25945;&#24072;&#25307;&#32856;\2025&#31038;&#25307;\3.&#36164;&#26684;&#23457;&#26680;\&#31038;&#25307;\&#36164;&#26684;&#23457;&#26680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"/>
      <sheetName val="考生信息"/>
      <sheetName val="资审名单"/>
      <sheetName val="资审+面试分组"/>
      <sheetName val="审核人员"/>
      <sheetName val="资审第一组"/>
      <sheetName val="资审第二组"/>
      <sheetName val="资审第三组 "/>
      <sheetName val="资审第四组"/>
    </sheetNames>
    <sheetDataSet>
      <sheetData sheetId="0"/>
      <sheetData sheetId="1"/>
      <sheetData sheetId="2">
        <row r="1">
          <cell r="I1" t="str">
            <v>准考证号</v>
          </cell>
          <cell r="J1" t="str">
            <v>性别</v>
          </cell>
        </row>
        <row r="2">
          <cell r="I2" t="str">
            <v>0142010313</v>
          </cell>
          <cell r="J2" t="str">
            <v>女</v>
          </cell>
        </row>
        <row r="3">
          <cell r="I3" t="str">
            <v>0142100612</v>
          </cell>
          <cell r="J3" t="str">
            <v>女</v>
          </cell>
        </row>
        <row r="4">
          <cell r="I4" t="str">
            <v>0142011204</v>
          </cell>
          <cell r="J4" t="str">
            <v>女</v>
          </cell>
        </row>
        <row r="5">
          <cell r="I5" t="str">
            <v>0142061421</v>
          </cell>
        </row>
        <row r="6">
          <cell r="I6" t="str">
            <v>0142030208</v>
          </cell>
          <cell r="J6" t="str">
            <v>男</v>
          </cell>
        </row>
        <row r="7">
          <cell r="I7" t="str">
            <v>0142070905</v>
          </cell>
          <cell r="J7" t="str">
            <v>女</v>
          </cell>
        </row>
        <row r="8">
          <cell r="I8" t="str">
            <v>0142061123</v>
          </cell>
          <cell r="J8" t="str">
            <v>女</v>
          </cell>
        </row>
        <row r="9">
          <cell r="I9" t="str">
            <v>0142110415</v>
          </cell>
          <cell r="J9" t="str">
            <v>女</v>
          </cell>
        </row>
        <row r="10">
          <cell r="I10" t="str">
            <v>0142300506</v>
          </cell>
        </row>
        <row r="11">
          <cell r="I11" t="str">
            <v>0142020624</v>
          </cell>
          <cell r="J11" t="str">
            <v>女</v>
          </cell>
        </row>
        <row r="12">
          <cell r="I12" t="str">
            <v>0142040425</v>
          </cell>
          <cell r="J12" t="str">
            <v>女</v>
          </cell>
        </row>
        <row r="13">
          <cell r="I13" t="str">
            <v>0142021301</v>
          </cell>
          <cell r="J13" t="str">
            <v>女</v>
          </cell>
        </row>
        <row r="14">
          <cell r="I14" t="str">
            <v>0142041416</v>
          </cell>
          <cell r="J14" t="str">
            <v>女</v>
          </cell>
        </row>
        <row r="15">
          <cell r="I15" t="str">
            <v>0142031311</v>
          </cell>
          <cell r="J15" t="str">
            <v>女</v>
          </cell>
        </row>
        <row r="16">
          <cell r="I16" t="str">
            <v>0142090319</v>
          </cell>
          <cell r="J16" t="str">
            <v>女</v>
          </cell>
        </row>
        <row r="17">
          <cell r="I17" t="str">
            <v>0142031201</v>
          </cell>
          <cell r="J17" t="str">
            <v>女</v>
          </cell>
        </row>
        <row r="18">
          <cell r="I18" t="str">
            <v>0142101017</v>
          </cell>
          <cell r="J18" t="str">
            <v>女</v>
          </cell>
        </row>
        <row r="19">
          <cell r="I19" t="str">
            <v>0142030121</v>
          </cell>
          <cell r="J19" t="str">
            <v>女</v>
          </cell>
        </row>
        <row r="20">
          <cell r="I20" t="str">
            <v>0142080306</v>
          </cell>
          <cell r="J20" t="str">
            <v>女</v>
          </cell>
        </row>
        <row r="21">
          <cell r="I21" t="str">
            <v>0142050706</v>
          </cell>
        </row>
        <row r="22">
          <cell r="I22" t="str">
            <v>0142121225</v>
          </cell>
          <cell r="J22" t="str">
            <v>女</v>
          </cell>
        </row>
        <row r="23">
          <cell r="I23" t="str">
            <v>0142010426</v>
          </cell>
          <cell r="J23" t="str">
            <v>女</v>
          </cell>
        </row>
        <row r="24">
          <cell r="I24" t="str">
            <v>0142110716</v>
          </cell>
          <cell r="J24" t="str">
            <v>女</v>
          </cell>
        </row>
        <row r="25">
          <cell r="I25" t="str">
            <v>0142011617</v>
          </cell>
          <cell r="J25" t="str">
            <v>女</v>
          </cell>
        </row>
        <row r="26">
          <cell r="I26" t="str">
            <v>0142310820</v>
          </cell>
          <cell r="J26" t="str">
            <v>女</v>
          </cell>
        </row>
        <row r="27">
          <cell r="I27" t="str">
            <v>0142021609</v>
          </cell>
          <cell r="J27" t="str">
            <v>女</v>
          </cell>
        </row>
        <row r="28">
          <cell r="I28" t="str">
            <v>0142100826</v>
          </cell>
          <cell r="J28" t="str">
            <v>女</v>
          </cell>
        </row>
        <row r="29">
          <cell r="I29" t="str">
            <v>0142040909</v>
          </cell>
          <cell r="J29" t="str">
            <v>女</v>
          </cell>
        </row>
        <row r="30">
          <cell r="I30" t="str">
            <v>0142071919</v>
          </cell>
          <cell r="J30" t="str">
            <v>男</v>
          </cell>
        </row>
        <row r="31">
          <cell r="I31" t="str">
            <v>0142081320</v>
          </cell>
          <cell r="J31" t="str">
            <v>男</v>
          </cell>
        </row>
        <row r="32">
          <cell r="I32" t="str">
            <v>0142030510</v>
          </cell>
          <cell r="J32" t="str">
            <v>女</v>
          </cell>
        </row>
        <row r="33">
          <cell r="I33" t="str">
            <v>0142030805</v>
          </cell>
          <cell r="J33" t="str">
            <v>男</v>
          </cell>
        </row>
        <row r="34">
          <cell r="I34" t="str">
            <v>0142311112</v>
          </cell>
          <cell r="J34" t="str">
            <v>女</v>
          </cell>
        </row>
        <row r="35">
          <cell r="I35" t="str">
            <v>0142121121</v>
          </cell>
          <cell r="J35" t="str">
            <v>女</v>
          </cell>
        </row>
        <row r="36">
          <cell r="I36" t="str">
            <v>0142071330</v>
          </cell>
          <cell r="J36" t="str">
            <v>女</v>
          </cell>
        </row>
        <row r="37">
          <cell r="I37" t="str">
            <v>0142071006</v>
          </cell>
          <cell r="J37" t="str">
            <v>女</v>
          </cell>
        </row>
        <row r="38">
          <cell r="I38" t="str">
            <v>0142060517</v>
          </cell>
          <cell r="J38" t="str">
            <v>女</v>
          </cell>
        </row>
        <row r="39">
          <cell r="I39" t="str">
            <v>0142071307</v>
          </cell>
        </row>
        <row r="40">
          <cell r="I40" t="str">
            <v>0142301617</v>
          </cell>
          <cell r="J40" t="str">
            <v>女</v>
          </cell>
        </row>
        <row r="41">
          <cell r="I41" t="str">
            <v>0142311513</v>
          </cell>
          <cell r="J41" t="str">
            <v>女</v>
          </cell>
        </row>
        <row r="42">
          <cell r="I42" t="str">
            <v>0142031002</v>
          </cell>
          <cell r="J42" t="str">
            <v>女</v>
          </cell>
        </row>
        <row r="43">
          <cell r="I43" t="str">
            <v>0142071322</v>
          </cell>
          <cell r="J43" t="str">
            <v>女</v>
          </cell>
        </row>
        <row r="44">
          <cell r="I44" t="str">
            <v>0142052030</v>
          </cell>
          <cell r="J44" t="str">
            <v>女</v>
          </cell>
        </row>
        <row r="45">
          <cell r="I45" t="str">
            <v>0142101922</v>
          </cell>
          <cell r="J45" t="str">
            <v>女</v>
          </cell>
        </row>
        <row r="46">
          <cell r="I46" t="str">
            <v>0142060407</v>
          </cell>
          <cell r="J46" t="str">
            <v>女</v>
          </cell>
        </row>
        <row r="47">
          <cell r="I47" t="str">
            <v>0142020411</v>
          </cell>
          <cell r="J47" t="str">
            <v>女</v>
          </cell>
        </row>
        <row r="48">
          <cell r="I48" t="str">
            <v>0142101412</v>
          </cell>
          <cell r="J48" t="str">
            <v>男</v>
          </cell>
        </row>
        <row r="49">
          <cell r="I49" t="str">
            <v>0142300109</v>
          </cell>
          <cell r="J49" t="str">
            <v>男</v>
          </cell>
        </row>
        <row r="50">
          <cell r="I50" t="str">
            <v>0142120619</v>
          </cell>
          <cell r="J50" t="str">
            <v>男</v>
          </cell>
        </row>
        <row r="51">
          <cell r="I51" t="str">
            <v>0142081708</v>
          </cell>
          <cell r="J51" t="str">
            <v>女</v>
          </cell>
        </row>
        <row r="52">
          <cell r="I52" t="str">
            <v>0142310204</v>
          </cell>
          <cell r="J52" t="str">
            <v>女</v>
          </cell>
        </row>
        <row r="53">
          <cell r="I53" t="str">
            <v>0142071029</v>
          </cell>
          <cell r="J53" t="str">
            <v>女</v>
          </cell>
        </row>
        <row r="54">
          <cell r="I54" t="str">
            <v>0142030204</v>
          </cell>
        </row>
        <row r="55">
          <cell r="I55" t="str">
            <v>0142031009</v>
          </cell>
        </row>
        <row r="56">
          <cell r="I56" t="str">
            <v>0142011229</v>
          </cell>
        </row>
        <row r="57">
          <cell r="I57" t="str">
            <v>0142310413</v>
          </cell>
        </row>
        <row r="58">
          <cell r="I58" t="str">
            <v>0142062009</v>
          </cell>
          <cell r="J58" t="str">
            <v>女</v>
          </cell>
        </row>
        <row r="59">
          <cell r="I59" t="str">
            <v>0142030501</v>
          </cell>
          <cell r="J59" t="str">
            <v>女</v>
          </cell>
        </row>
        <row r="60">
          <cell r="I60" t="str">
            <v>0142091028</v>
          </cell>
          <cell r="J60" t="str">
            <v>女</v>
          </cell>
        </row>
        <row r="61">
          <cell r="I61" t="str">
            <v>0142310422</v>
          </cell>
          <cell r="J61" t="str">
            <v>女</v>
          </cell>
        </row>
        <row r="62">
          <cell r="I62" t="str">
            <v>0142061917</v>
          </cell>
          <cell r="J62" t="str">
            <v>女</v>
          </cell>
        </row>
        <row r="63">
          <cell r="I63" t="str">
            <v>0142100716</v>
          </cell>
          <cell r="J63" t="str">
            <v>女</v>
          </cell>
        </row>
        <row r="64">
          <cell r="I64" t="str">
            <v>0142300130</v>
          </cell>
        </row>
        <row r="65">
          <cell r="I65" t="str">
            <v>0142080903</v>
          </cell>
        </row>
        <row r="66">
          <cell r="I66" t="str">
            <v>0142011415</v>
          </cell>
          <cell r="J66" t="str">
            <v>女</v>
          </cell>
        </row>
        <row r="67">
          <cell r="I67" t="str">
            <v>0142081318</v>
          </cell>
          <cell r="J67" t="str">
            <v>男</v>
          </cell>
        </row>
        <row r="68">
          <cell r="I68" t="str">
            <v>0142071502</v>
          </cell>
          <cell r="J68" t="str">
            <v>女</v>
          </cell>
        </row>
        <row r="69">
          <cell r="I69" t="str">
            <v>0142121827</v>
          </cell>
          <cell r="J69" t="str">
            <v>女</v>
          </cell>
        </row>
        <row r="70">
          <cell r="I70" t="str">
            <v>0142070926</v>
          </cell>
          <cell r="J70" t="str">
            <v>女</v>
          </cell>
        </row>
        <row r="71">
          <cell r="I71" t="str">
            <v>0142111417</v>
          </cell>
          <cell r="J71" t="str">
            <v>女</v>
          </cell>
        </row>
        <row r="72">
          <cell r="I72" t="str">
            <v>0142011102</v>
          </cell>
          <cell r="J72" t="str">
            <v>女</v>
          </cell>
        </row>
        <row r="73">
          <cell r="I73" t="str">
            <v>0142070626</v>
          </cell>
          <cell r="J73" t="str">
            <v>女</v>
          </cell>
        </row>
        <row r="74">
          <cell r="I74" t="str">
            <v>0142030404</v>
          </cell>
          <cell r="J74" t="str">
            <v>女</v>
          </cell>
        </row>
        <row r="75">
          <cell r="I75" t="str">
            <v>0142081207</v>
          </cell>
          <cell r="J75" t="str">
            <v>女</v>
          </cell>
        </row>
        <row r="76">
          <cell r="I76" t="str">
            <v>0142071724</v>
          </cell>
          <cell r="J76" t="str">
            <v>女</v>
          </cell>
        </row>
        <row r="77">
          <cell r="I77" t="str">
            <v>0142091126</v>
          </cell>
          <cell r="J77" t="str">
            <v>男</v>
          </cell>
        </row>
        <row r="78">
          <cell r="I78" t="str">
            <v>0142050702</v>
          </cell>
          <cell r="J78" t="str">
            <v>男</v>
          </cell>
        </row>
        <row r="79">
          <cell r="I79" t="str">
            <v>0142020823</v>
          </cell>
          <cell r="J79" t="str">
            <v>男</v>
          </cell>
        </row>
        <row r="80">
          <cell r="I80" t="str">
            <v>0142070820</v>
          </cell>
          <cell r="J80" t="str">
            <v>男</v>
          </cell>
        </row>
        <row r="81">
          <cell r="I81" t="str">
            <v>0141291511</v>
          </cell>
          <cell r="J81" t="str">
            <v>女</v>
          </cell>
        </row>
        <row r="82">
          <cell r="I82" t="str">
            <v>0141190503</v>
          </cell>
          <cell r="J82" t="str">
            <v>女</v>
          </cell>
        </row>
        <row r="83">
          <cell r="I83" t="str">
            <v>0141191528</v>
          </cell>
          <cell r="J83" t="str">
            <v>女</v>
          </cell>
        </row>
        <row r="84">
          <cell r="I84" t="str">
            <v>0141230306</v>
          </cell>
          <cell r="J84" t="str">
            <v>女</v>
          </cell>
        </row>
        <row r="85">
          <cell r="I85" t="str">
            <v>0141280108</v>
          </cell>
          <cell r="J85" t="str">
            <v>男</v>
          </cell>
        </row>
        <row r="86">
          <cell r="I86" t="str">
            <v>0141181311</v>
          </cell>
        </row>
        <row r="87">
          <cell r="I87" t="str">
            <v>0141221812</v>
          </cell>
          <cell r="J87" t="str">
            <v>女</v>
          </cell>
        </row>
        <row r="88">
          <cell r="I88" t="str">
            <v>0141152016</v>
          </cell>
          <cell r="J88" t="str">
            <v>女</v>
          </cell>
        </row>
        <row r="89">
          <cell r="I89" t="str">
            <v>0141182322</v>
          </cell>
          <cell r="J89" t="str">
            <v>女</v>
          </cell>
        </row>
        <row r="90">
          <cell r="I90" t="str">
            <v>0141201326</v>
          </cell>
          <cell r="J90" t="str">
            <v>女</v>
          </cell>
        </row>
        <row r="91">
          <cell r="I91" t="str">
            <v>0141181108</v>
          </cell>
          <cell r="J91" t="str">
            <v>男</v>
          </cell>
        </row>
        <row r="92">
          <cell r="I92" t="str">
            <v>0141242115</v>
          </cell>
        </row>
        <row r="93">
          <cell r="I93" t="str">
            <v>0141280810</v>
          </cell>
        </row>
        <row r="94">
          <cell r="I94" t="str">
            <v>0141171220</v>
          </cell>
          <cell r="J94" t="str">
            <v>女</v>
          </cell>
        </row>
        <row r="95">
          <cell r="I95" t="str">
            <v>0141290326</v>
          </cell>
          <cell r="J95" t="str">
            <v>女</v>
          </cell>
        </row>
        <row r="96">
          <cell r="I96" t="str">
            <v>0141270515</v>
          </cell>
          <cell r="J96" t="str">
            <v>女</v>
          </cell>
        </row>
        <row r="97">
          <cell r="I97" t="str">
            <v>0141130222</v>
          </cell>
        </row>
        <row r="98">
          <cell r="I98" t="str">
            <v>0141140626</v>
          </cell>
          <cell r="J98" t="str">
            <v>女</v>
          </cell>
        </row>
        <row r="99">
          <cell r="I99" t="str">
            <v>0141200307</v>
          </cell>
          <cell r="J99" t="str">
            <v>女</v>
          </cell>
        </row>
        <row r="100">
          <cell r="I100" t="str">
            <v>0141151928</v>
          </cell>
          <cell r="J100" t="str">
            <v>女</v>
          </cell>
        </row>
        <row r="101">
          <cell r="I101" t="str">
            <v>0141240620</v>
          </cell>
          <cell r="J101" t="str">
            <v>女</v>
          </cell>
        </row>
        <row r="102">
          <cell r="I102" t="str">
            <v>0141170714</v>
          </cell>
          <cell r="J102" t="str">
            <v>女</v>
          </cell>
        </row>
        <row r="103">
          <cell r="I103" t="str">
            <v>0141131025</v>
          </cell>
          <cell r="J103" t="str">
            <v>女</v>
          </cell>
        </row>
        <row r="104">
          <cell r="I104" t="str">
            <v>0141150721</v>
          </cell>
          <cell r="J104" t="str">
            <v>女</v>
          </cell>
        </row>
        <row r="105">
          <cell r="I105" t="str">
            <v>0141200122</v>
          </cell>
          <cell r="J105" t="str">
            <v>女</v>
          </cell>
        </row>
        <row r="106">
          <cell r="I106" t="str">
            <v>0141191314</v>
          </cell>
          <cell r="J106" t="str">
            <v>女</v>
          </cell>
        </row>
        <row r="107">
          <cell r="I107" t="str">
            <v>0141172405</v>
          </cell>
          <cell r="J107" t="str">
            <v>女</v>
          </cell>
        </row>
        <row r="108">
          <cell r="I108" t="str">
            <v>0141252212</v>
          </cell>
          <cell r="J108" t="str">
            <v>女</v>
          </cell>
        </row>
        <row r="109">
          <cell r="I109" t="str">
            <v>0141291327</v>
          </cell>
          <cell r="J109" t="str">
            <v>女</v>
          </cell>
        </row>
        <row r="110">
          <cell r="I110" t="str">
            <v>0141141321</v>
          </cell>
        </row>
        <row r="111">
          <cell r="I111" t="str">
            <v>0141261606</v>
          </cell>
        </row>
        <row r="112">
          <cell r="I112" t="str">
            <v>0141171122</v>
          </cell>
          <cell r="J112" t="str">
            <v>女</v>
          </cell>
        </row>
        <row r="113">
          <cell r="I113" t="str">
            <v>0141202104</v>
          </cell>
          <cell r="J113" t="str">
            <v>女</v>
          </cell>
        </row>
        <row r="114">
          <cell r="I114" t="str">
            <v>0141270404</v>
          </cell>
          <cell r="J114" t="str">
            <v>女</v>
          </cell>
        </row>
        <row r="115">
          <cell r="I115" t="str">
            <v>0141230712</v>
          </cell>
        </row>
        <row r="116">
          <cell r="I116" t="str">
            <v>0141190323</v>
          </cell>
          <cell r="J116" t="str">
            <v>女</v>
          </cell>
        </row>
        <row r="117">
          <cell r="I117" t="str">
            <v>0141250428</v>
          </cell>
          <cell r="J117" t="str">
            <v>女</v>
          </cell>
        </row>
        <row r="118">
          <cell r="I118" t="str">
            <v>0141191320</v>
          </cell>
          <cell r="J118" t="str">
            <v>女</v>
          </cell>
        </row>
        <row r="119">
          <cell r="I119" t="str">
            <v>0141220520</v>
          </cell>
          <cell r="J119" t="str">
            <v>女</v>
          </cell>
        </row>
        <row r="120">
          <cell r="I120" t="str">
            <v>0141271414</v>
          </cell>
          <cell r="J120" t="str">
            <v>女</v>
          </cell>
        </row>
        <row r="121">
          <cell r="I121" t="str">
            <v>0141160609</v>
          </cell>
          <cell r="J121" t="str">
            <v>女</v>
          </cell>
        </row>
        <row r="122">
          <cell r="I122" t="str">
            <v>0141202417</v>
          </cell>
          <cell r="J122" t="str">
            <v>女</v>
          </cell>
        </row>
        <row r="123">
          <cell r="I123" t="str">
            <v>0141250110</v>
          </cell>
          <cell r="J123" t="str">
            <v>女</v>
          </cell>
        </row>
        <row r="124">
          <cell r="I124" t="str">
            <v>0141171211</v>
          </cell>
          <cell r="J124" t="str">
            <v>男</v>
          </cell>
        </row>
        <row r="125">
          <cell r="I125" t="str">
            <v>0141260327</v>
          </cell>
          <cell r="J125" t="str">
            <v>女</v>
          </cell>
        </row>
        <row r="126">
          <cell r="I126" t="str">
            <v>0141131415</v>
          </cell>
          <cell r="J126" t="str">
            <v>女</v>
          </cell>
        </row>
        <row r="127">
          <cell r="I127" t="str">
            <v>0141171808</v>
          </cell>
          <cell r="J127" t="str">
            <v>女</v>
          </cell>
        </row>
        <row r="128">
          <cell r="I128" t="str">
            <v>0141250902</v>
          </cell>
          <cell r="J128" t="str">
            <v>女</v>
          </cell>
        </row>
        <row r="129">
          <cell r="I129" t="str">
            <v>0141182102</v>
          </cell>
          <cell r="J129" t="str">
            <v>女</v>
          </cell>
        </row>
        <row r="130">
          <cell r="I130" t="str">
            <v>0141140508</v>
          </cell>
          <cell r="J130" t="str">
            <v>女</v>
          </cell>
        </row>
        <row r="131">
          <cell r="I131" t="str">
            <v>0141141517</v>
          </cell>
          <cell r="J131" t="str">
            <v>女</v>
          </cell>
        </row>
        <row r="132">
          <cell r="I132" t="str">
            <v>0141291028</v>
          </cell>
          <cell r="J132" t="str">
            <v>女</v>
          </cell>
        </row>
        <row r="133">
          <cell r="I133" t="str">
            <v>0141201210</v>
          </cell>
          <cell r="J133" t="str">
            <v>女</v>
          </cell>
        </row>
        <row r="134">
          <cell r="I134" t="str">
            <v>0141201016</v>
          </cell>
          <cell r="J134" t="str">
            <v>女</v>
          </cell>
        </row>
        <row r="135">
          <cell r="I135" t="str">
            <v>0141240129</v>
          </cell>
          <cell r="J135" t="str">
            <v>女</v>
          </cell>
        </row>
        <row r="136">
          <cell r="I136" t="str">
            <v>0141192225</v>
          </cell>
          <cell r="J136" t="str">
            <v>女</v>
          </cell>
        </row>
        <row r="137">
          <cell r="I137" t="str">
            <v>0141201910</v>
          </cell>
          <cell r="J137" t="str">
            <v>女</v>
          </cell>
        </row>
        <row r="138">
          <cell r="I138" t="str">
            <v>0141200615</v>
          </cell>
          <cell r="J138" t="str">
            <v>女</v>
          </cell>
        </row>
        <row r="139">
          <cell r="I139" t="str">
            <v>0141241617</v>
          </cell>
          <cell r="J139" t="str">
            <v>女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3"/>
  <sheetViews>
    <sheetView tabSelected="1" zoomScale="85" zoomScaleNormal="85" topLeftCell="A117" workbookViewId="0">
      <selection activeCell="M117" sqref="M7:M117"/>
    </sheetView>
  </sheetViews>
  <sheetFormatPr defaultColWidth="9" defaultRowHeight="30" customHeight="1"/>
  <cols>
    <col min="1" max="1" width="6.875" style="1" customWidth="1"/>
    <col min="2" max="2" width="18.9666666666667" style="1" customWidth="1"/>
    <col min="3" max="3" width="12.35" style="1" customWidth="1"/>
    <col min="4" max="4" width="10.4333333333333" style="2" customWidth="1"/>
    <col min="5" max="5" width="37.6416666666667" style="3" customWidth="1"/>
    <col min="6" max="6" width="24.7083333333333" style="4" customWidth="1"/>
    <col min="7" max="7" width="12.0583333333333" style="1" customWidth="1"/>
    <col min="8" max="10" width="10.625" style="1" customWidth="1"/>
    <col min="11" max="11" width="10.625" style="5" customWidth="1"/>
    <col min="12" max="12" width="10.625" style="1" customWidth="1"/>
    <col min="13" max="13" width="23.6666666666667" style="1" customWidth="1"/>
    <col min="14" max="16384" width="9" style="1"/>
  </cols>
  <sheetData>
    <row r="1" ht="4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2"/>
      <c r="L1" s="6"/>
      <c r="M1" s="6"/>
    </row>
    <row r="2" ht="47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9" t="s">
        <v>7</v>
      </c>
      <c r="H2" s="7" t="s">
        <v>8</v>
      </c>
      <c r="I2" s="9" t="s">
        <v>9</v>
      </c>
      <c r="J2" s="9" t="s">
        <v>10</v>
      </c>
      <c r="K2" s="13" t="s">
        <v>11</v>
      </c>
      <c r="L2" s="9" t="s">
        <v>12</v>
      </c>
      <c r="M2" s="9" t="s">
        <v>13</v>
      </c>
    </row>
    <row r="3" customHeight="1" spans="1:13">
      <c r="A3" s="10">
        <v>1</v>
      </c>
      <c r="B3" s="11" t="s">
        <v>14</v>
      </c>
      <c r="C3" s="11" t="s">
        <v>15</v>
      </c>
      <c r="D3" s="11" t="str">
        <f>VLOOKUP(B3,[1]资审名单!$I:$J,2,)</f>
        <v>女</v>
      </c>
      <c r="E3" s="11" t="s">
        <v>16</v>
      </c>
      <c r="F3" s="11" t="s">
        <v>17</v>
      </c>
      <c r="G3" s="11">
        <v>1</v>
      </c>
      <c r="H3" s="11">
        <v>104</v>
      </c>
      <c r="I3" s="14">
        <v>86</v>
      </c>
      <c r="J3" s="14">
        <v>93.2</v>
      </c>
      <c r="K3" s="15">
        <v>1</v>
      </c>
      <c r="L3" s="16" t="s">
        <v>18</v>
      </c>
      <c r="M3" s="17" t="s">
        <v>19</v>
      </c>
    </row>
    <row r="4" customHeight="1" spans="1:13">
      <c r="A4" s="10">
        <v>2</v>
      </c>
      <c r="B4" s="11" t="s">
        <v>20</v>
      </c>
      <c r="C4" s="11" t="s">
        <v>21</v>
      </c>
      <c r="D4" s="11" t="str">
        <f>VLOOKUP(B4,[1]资审名单!$I:$J,2,)</f>
        <v>女</v>
      </c>
      <c r="E4" s="11" t="s">
        <v>16</v>
      </c>
      <c r="F4" s="11" t="s">
        <v>17</v>
      </c>
      <c r="G4" s="11">
        <v>1</v>
      </c>
      <c r="H4" s="11">
        <v>106</v>
      </c>
      <c r="I4" s="14">
        <v>78.66</v>
      </c>
      <c r="J4" s="14">
        <v>89.59</v>
      </c>
      <c r="K4" s="15">
        <v>2</v>
      </c>
      <c r="L4" s="16" t="s">
        <v>22</v>
      </c>
      <c r="M4" s="18"/>
    </row>
    <row r="5" customHeight="1" spans="1:13">
      <c r="A5" s="10">
        <v>3</v>
      </c>
      <c r="B5" s="11" t="s">
        <v>23</v>
      </c>
      <c r="C5" s="11" t="s">
        <v>24</v>
      </c>
      <c r="D5" s="11" t="str">
        <f>VLOOKUP(B5,[1]资审名单!$I:$J,2,)</f>
        <v>女</v>
      </c>
      <c r="E5" s="11" t="s">
        <v>16</v>
      </c>
      <c r="F5" s="11" t="s">
        <v>17</v>
      </c>
      <c r="G5" s="11">
        <v>1</v>
      </c>
      <c r="H5" s="11">
        <v>105.05</v>
      </c>
      <c r="I5" s="20" t="s">
        <v>25</v>
      </c>
      <c r="J5" s="14" t="s">
        <v>25</v>
      </c>
      <c r="K5" s="15" t="s">
        <v>25</v>
      </c>
      <c r="L5" s="16" t="s">
        <v>22</v>
      </c>
      <c r="M5" s="18"/>
    </row>
    <row r="6" customHeight="1" spans="1:13">
      <c r="A6" s="10">
        <v>4</v>
      </c>
      <c r="B6" s="11" t="s">
        <v>26</v>
      </c>
      <c r="C6" s="11" t="s">
        <v>27</v>
      </c>
      <c r="D6" s="11" t="str">
        <f>VLOOKUP(B6,[1]资审名单!$I:$J,2,)</f>
        <v>男</v>
      </c>
      <c r="E6" s="11" t="s">
        <v>16</v>
      </c>
      <c r="F6" s="11" t="s">
        <v>28</v>
      </c>
      <c r="G6" s="11">
        <v>1</v>
      </c>
      <c r="H6" s="11">
        <v>98.7</v>
      </c>
      <c r="I6" s="14">
        <v>81</v>
      </c>
      <c r="J6" s="14">
        <v>88.08</v>
      </c>
      <c r="K6" s="15">
        <v>1</v>
      </c>
      <c r="L6" s="16" t="s">
        <v>18</v>
      </c>
      <c r="M6" s="18" t="s">
        <v>19</v>
      </c>
    </row>
    <row r="7" customHeight="1" spans="1:13">
      <c r="A7" s="10">
        <v>5</v>
      </c>
      <c r="B7" s="11" t="s">
        <v>29</v>
      </c>
      <c r="C7" s="11" t="s">
        <v>30</v>
      </c>
      <c r="D7" s="11" t="str">
        <f>VLOOKUP(B7,[1]资审名单!$I:$J,2,)</f>
        <v>女</v>
      </c>
      <c r="E7" s="11" t="s">
        <v>16</v>
      </c>
      <c r="F7" s="11" t="s">
        <v>28</v>
      </c>
      <c r="G7" s="11">
        <v>1</v>
      </c>
      <c r="H7" s="11">
        <v>95.15</v>
      </c>
      <c r="I7" s="14">
        <v>79.66</v>
      </c>
      <c r="J7" s="14">
        <v>85.85</v>
      </c>
      <c r="K7" s="15">
        <v>2</v>
      </c>
      <c r="L7" s="16" t="s">
        <v>22</v>
      </c>
      <c r="M7" s="18"/>
    </row>
    <row r="8" customHeight="1" spans="1:13">
      <c r="A8" s="10">
        <v>6</v>
      </c>
      <c r="B8" s="11" t="s">
        <v>31</v>
      </c>
      <c r="C8" s="11" t="s">
        <v>32</v>
      </c>
      <c r="D8" s="11" t="str">
        <f>VLOOKUP(B8,[1]资审名单!$I:$J,2,)</f>
        <v>女</v>
      </c>
      <c r="E8" s="11" t="s">
        <v>16</v>
      </c>
      <c r="F8" s="11" t="s">
        <v>28</v>
      </c>
      <c r="G8" s="11">
        <v>1</v>
      </c>
      <c r="H8" s="11">
        <v>93.9</v>
      </c>
      <c r="I8" s="14">
        <v>72.33</v>
      </c>
      <c r="J8" s="14">
        <v>80.95</v>
      </c>
      <c r="K8" s="15">
        <v>3</v>
      </c>
      <c r="L8" s="16" t="s">
        <v>22</v>
      </c>
      <c r="M8" s="18"/>
    </row>
    <row r="9" customHeight="1" spans="1:13">
      <c r="A9" s="10">
        <v>7</v>
      </c>
      <c r="B9" s="11" t="s">
        <v>33</v>
      </c>
      <c r="C9" s="11" t="s">
        <v>34</v>
      </c>
      <c r="D9" s="11" t="str">
        <f>VLOOKUP(B9,[1]资审名单!$I:$J,2,)</f>
        <v>女</v>
      </c>
      <c r="E9" s="11" t="s">
        <v>16</v>
      </c>
      <c r="F9" s="11" t="s">
        <v>35</v>
      </c>
      <c r="G9" s="11">
        <v>1</v>
      </c>
      <c r="H9" s="11">
        <v>116.8</v>
      </c>
      <c r="I9" s="14">
        <v>84.33</v>
      </c>
      <c r="J9" s="14">
        <v>97.31</v>
      </c>
      <c r="K9" s="15">
        <v>1</v>
      </c>
      <c r="L9" s="16" t="s">
        <v>18</v>
      </c>
      <c r="M9" s="18" t="s">
        <v>19</v>
      </c>
    </row>
    <row r="10" customHeight="1" spans="1:13">
      <c r="A10" s="10">
        <v>8</v>
      </c>
      <c r="B10" s="11" t="s">
        <v>36</v>
      </c>
      <c r="C10" s="11" t="s">
        <v>37</v>
      </c>
      <c r="D10" s="11" t="str">
        <f>VLOOKUP(B10,[1]资审名单!$I:$J,2,)</f>
        <v>女</v>
      </c>
      <c r="E10" s="11" t="s">
        <v>16</v>
      </c>
      <c r="F10" s="11" t="s">
        <v>35</v>
      </c>
      <c r="G10" s="11">
        <v>1</v>
      </c>
      <c r="H10" s="11">
        <v>109.95</v>
      </c>
      <c r="I10" s="14">
        <v>81.33</v>
      </c>
      <c r="J10" s="14">
        <v>92.77</v>
      </c>
      <c r="K10" s="15">
        <v>2</v>
      </c>
      <c r="L10" s="16" t="s">
        <v>22</v>
      </c>
      <c r="M10" s="18"/>
    </row>
    <row r="11" customHeight="1" spans="1:13">
      <c r="A11" s="10">
        <v>9</v>
      </c>
      <c r="B11" s="11" t="s">
        <v>38</v>
      </c>
      <c r="C11" s="11" t="s">
        <v>39</v>
      </c>
      <c r="D11" s="11" t="str">
        <f>VLOOKUP(B11,[1]资审名单!$I:$J,2,)</f>
        <v>女</v>
      </c>
      <c r="E11" s="11" t="s">
        <v>16</v>
      </c>
      <c r="F11" s="11" t="s">
        <v>35</v>
      </c>
      <c r="G11" s="11">
        <v>1</v>
      </c>
      <c r="H11" s="11">
        <v>111</v>
      </c>
      <c r="I11" s="14">
        <v>79.66</v>
      </c>
      <c r="J11" s="14">
        <v>92.19</v>
      </c>
      <c r="K11" s="15">
        <v>3</v>
      </c>
      <c r="L11" s="16" t="s">
        <v>22</v>
      </c>
      <c r="M11" s="18"/>
    </row>
    <row r="12" customHeight="1" spans="1:13">
      <c r="A12" s="10">
        <v>10</v>
      </c>
      <c r="B12" s="11" t="s">
        <v>40</v>
      </c>
      <c r="C12" s="11" t="s">
        <v>41</v>
      </c>
      <c r="D12" s="11" t="str">
        <f>VLOOKUP(B12,[1]资审名单!$I:$J,2,)</f>
        <v>女</v>
      </c>
      <c r="E12" s="11" t="s">
        <v>42</v>
      </c>
      <c r="F12" s="11" t="s">
        <v>43</v>
      </c>
      <c r="G12" s="11">
        <v>1</v>
      </c>
      <c r="H12" s="11">
        <v>114.35</v>
      </c>
      <c r="I12" s="14">
        <v>80</v>
      </c>
      <c r="J12" s="14">
        <v>93.74</v>
      </c>
      <c r="K12" s="15">
        <v>1</v>
      </c>
      <c r="L12" s="16" t="s">
        <v>18</v>
      </c>
      <c r="M12" s="18" t="s">
        <v>19</v>
      </c>
    </row>
    <row r="13" customHeight="1" spans="1:13">
      <c r="A13" s="10">
        <v>11</v>
      </c>
      <c r="B13" s="11" t="s">
        <v>44</v>
      </c>
      <c r="C13" s="11" t="s">
        <v>45</v>
      </c>
      <c r="D13" s="11" t="str">
        <f>VLOOKUP(B13,[1]资审名单!$I:$J,2,)</f>
        <v>女</v>
      </c>
      <c r="E13" s="11" t="s">
        <v>42</v>
      </c>
      <c r="F13" s="11" t="s">
        <v>43</v>
      </c>
      <c r="G13" s="11">
        <v>1</v>
      </c>
      <c r="H13" s="11">
        <v>110.8</v>
      </c>
      <c r="I13" s="14">
        <v>78.66</v>
      </c>
      <c r="J13" s="14">
        <v>91.51</v>
      </c>
      <c r="K13" s="15">
        <v>2</v>
      </c>
      <c r="L13" s="16" t="s">
        <v>22</v>
      </c>
      <c r="M13" s="18"/>
    </row>
    <row r="14" customHeight="1" spans="1:13">
      <c r="A14" s="10">
        <v>12</v>
      </c>
      <c r="B14" s="11" t="s">
        <v>46</v>
      </c>
      <c r="C14" s="11" t="s">
        <v>47</v>
      </c>
      <c r="D14" s="11" t="str">
        <f>VLOOKUP(B14,[1]资审名单!$I:$J,2,)</f>
        <v>女</v>
      </c>
      <c r="E14" s="11" t="s">
        <v>42</v>
      </c>
      <c r="F14" s="11" t="s">
        <v>43</v>
      </c>
      <c r="G14" s="11">
        <v>1</v>
      </c>
      <c r="H14" s="11">
        <v>111.75</v>
      </c>
      <c r="I14" s="14">
        <v>76.66</v>
      </c>
      <c r="J14" s="14">
        <v>90.69</v>
      </c>
      <c r="K14" s="15">
        <v>3</v>
      </c>
      <c r="L14" s="16" t="s">
        <v>22</v>
      </c>
      <c r="M14" s="18"/>
    </row>
    <row r="15" customHeight="1" spans="1:13">
      <c r="A15" s="10">
        <v>13</v>
      </c>
      <c r="B15" s="11" t="s">
        <v>48</v>
      </c>
      <c r="C15" s="11" t="s">
        <v>49</v>
      </c>
      <c r="D15" s="11" t="str">
        <f>VLOOKUP(B15,[1]资审名单!$I:$J,2,)</f>
        <v>女</v>
      </c>
      <c r="E15" s="11" t="s">
        <v>42</v>
      </c>
      <c r="F15" s="11" t="s">
        <v>50</v>
      </c>
      <c r="G15" s="11">
        <v>1</v>
      </c>
      <c r="H15" s="11">
        <v>111.2</v>
      </c>
      <c r="I15" s="14">
        <v>82.66</v>
      </c>
      <c r="J15" s="14">
        <v>94.07</v>
      </c>
      <c r="K15" s="15">
        <v>1</v>
      </c>
      <c r="L15" s="16" t="s">
        <v>18</v>
      </c>
      <c r="M15" s="18" t="s">
        <v>19</v>
      </c>
    </row>
    <row r="16" customHeight="1" spans="1:13">
      <c r="A16" s="10">
        <v>14</v>
      </c>
      <c r="B16" s="11" t="s">
        <v>51</v>
      </c>
      <c r="C16" s="11" t="s">
        <v>52</v>
      </c>
      <c r="D16" s="11" t="str">
        <f>VLOOKUP(B16,[1]资审名单!$I:$J,2,)</f>
        <v>女</v>
      </c>
      <c r="E16" s="11" t="s">
        <v>42</v>
      </c>
      <c r="F16" s="11" t="s">
        <v>50</v>
      </c>
      <c r="G16" s="11">
        <v>1</v>
      </c>
      <c r="H16" s="11">
        <v>112.05</v>
      </c>
      <c r="I16" s="14">
        <v>81</v>
      </c>
      <c r="J16" s="14">
        <v>93.42</v>
      </c>
      <c r="K16" s="15">
        <v>2</v>
      </c>
      <c r="L16" s="16" t="s">
        <v>22</v>
      </c>
      <c r="M16" s="18"/>
    </row>
    <row r="17" customHeight="1" spans="1:13">
      <c r="A17" s="10">
        <v>15</v>
      </c>
      <c r="B17" s="11" t="s">
        <v>53</v>
      </c>
      <c r="C17" s="11" t="s">
        <v>54</v>
      </c>
      <c r="D17" s="11" t="str">
        <f>VLOOKUP(B17,[1]资审名单!$I:$J,2,)</f>
        <v>女</v>
      </c>
      <c r="E17" s="11" t="s">
        <v>42</v>
      </c>
      <c r="F17" s="11" t="s">
        <v>50</v>
      </c>
      <c r="G17" s="11">
        <v>1</v>
      </c>
      <c r="H17" s="11">
        <v>111.15</v>
      </c>
      <c r="I17" s="14">
        <v>79.66</v>
      </c>
      <c r="J17" s="14">
        <v>92.25</v>
      </c>
      <c r="K17" s="15">
        <v>3</v>
      </c>
      <c r="L17" s="16" t="s">
        <v>22</v>
      </c>
      <c r="M17" s="18"/>
    </row>
    <row r="18" customHeight="1" spans="1:13">
      <c r="A18" s="10">
        <v>16</v>
      </c>
      <c r="B18" s="11" t="s">
        <v>55</v>
      </c>
      <c r="C18" s="11" t="s">
        <v>56</v>
      </c>
      <c r="D18" s="11" t="str">
        <f>VLOOKUP(B18,[1]资审名单!$I:$J,2,)</f>
        <v>女</v>
      </c>
      <c r="E18" s="11" t="s">
        <v>42</v>
      </c>
      <c r="F18" s="11" t="s">
        <v>57</v>
      </c>
      <c r="G18" s="11">
        <v>1</v>
      </c>
      <c r="H18" s="11">
        <v>113.55</v>
      </c>
      <c r="I18" s="14">
        <v>83</v>
      </c>
      <c r="J18" s="14">
        <v>95.22</v>
      </c>
      <c r="K18" s="15">
        <v>1</v>
      </c>
      <c r="L18" s="16" t="s">
        <v>18</v>
      </c>
      <c r="M18" s="18" t="s">
        <v>19</v>
      </c>
    </row>
    <row r="19" customHeight="1" spans="1:13">
      <c r="A19" s="10">
        <v>17</v>
      </c>
      <c r="B19" s="11" t="s">
        <v>58</v>
      </c>
      <c r="C19" s="11" t="s">
        <v>59</v>
      </c>
      <c r="D19" s="11" t="str">
        <f>VLOOKUP(B19,[1]资审名单!$I:$J,2,)</f>
        <v>女</v>
      </c>
      <c r="E19" s="11" t="s">
        <v>42</v>
      </c>
      <c r="F19" s="11" t="s">
        <v>57</v>
      </c>
      <c r="G19" s="11">
        <v>1</v>
      </c>
      <c r="H19" s="11">
        <v>111.4</v>
      </c>
      <c r="I19" s="14">
        <v>82</v>
      </c>
      <c r="J19" s="14">
        <v>93.76</v>
      </c>
      <c r="K19" s="15">
        <v>2</v>
      </c>
      <c r="L19" s="16" t="s">
        <v>22</v>
      </c>
      <c r="M19" s="18"/>
    </row>
    <row r="20" customHeight="1" spans="1:13">
      <c r="A20" s="10">
        <v>18</v>
      </c>
      <c r="B20" s="11" t="s">
        <v>60</v>
      </c>
      <c r="C20" s="11" t="s">
        <v>61</v>
      </c>
      <c r="D20" s="11" t="str">
        <f>VLOOKUP(B20,[1]资审名单!$I:$J,2,)</f>
        <v>女</v>
      </c>
      <c r="E20" s="11" t="s">
        <v>42</v>
      </c>
      <c r="F20" s="11" t="s">
        <v>57</v>
      </c>
      <c r="G20" s="11">
        <v>1</v>
      </c>
      <c r="H20" s="11">
        <v>111.85</v>
      </c>
      <c r="I20" s="20" t="s">
        <v>25</v>
      </c>
      <c r="J20" s="14" t="s">
        <v>25</v>
      </c>
      <c r="K20" s="15" t="s">
        <v>25</v>
      </c>
      <c r="L20" s="16" t="s">
        <v>22</v>
      </c>
      <c r="M20" s="18"/>
    </row>
    <row r="21" customHeight="1" spans="1:13">
      <c r="A21" s="10">
        <v>19</v>
      </c>
      <c r="B21" s="11" t="s">
        <v>62</v>
      </c>
      <c r="C21" s="11" t="s">
        <v>63</v>
      </c>
      <c r="D21" s="11" t="str">
        <f>VLOOKUP(B21,[1]资审名单!$I:$J,2,)</f>
        <v>女</v>
      </c>
      <c r="E21" s="11" t="s">
        <v>42</v>
      </c>
      <c r="F21" s="11" t="s">
        <v>64</v>
      </c>
      <c r="G21" s="11">
        <v>1</v>
      </c>
      <c r="H21" s="11">
        <v>103.95</v>
      </c>
      <c r="I21" s="14">
        <v>86</v>
      </c>
      <c r="J21" s="14">
        <v>93.18</v>
      </c>
      <c r="K21" s="15">
        <v>1</v>
      </c>
      <c r="L21" s="16" t="s">
        <v>18</v>
      </c>
      <c r="M21" s="18" t="s">
        <v>19</v>
      </c>
    </row>
    <row r="22" customHeight="1" spans="1:13">
      <c r="A22" s="10">
        <v>20</v>
      </c>
      <c r="B22" s="11" t="s">
        <v>65</v>
      </c>
      <c r="C22" s="11" t="s">
        <v>66</v>
      </c>
      <c r="D22" s="11" t="str">
        <f>VLOOKUP(B22,[1]资审名单!$I:$J,2,)</f>
        <v>女</v>
      </c>
      <c r="E22" s="11" t="s">
        <v>42</v>
      </c>
      <c r="F22" s="11" t="s">
        <v>64</v>
      </c>
      <c r="G22" s="11">
        <v>1</v>
      </c>
      <c r="H22" s="11">
        <v>105.5</v>
      </c>
      <c r="I22" s="14">
        <v>84.66</v>
      </c>
      <c r="J22" s="14">
        <v>92.99</v>
      </c>
      <c r="K22" s="15">
        <v>2</v>
      </c>
      <c r="L22" s="16" t="s">
        <v>22</v>
      </c>
      <c r="M22" s="18"/>
    </row>
    <row r="23" customHeight="1" spans="1:13">
      <c r="A23" s="10">
        <v>21</v>
      </c>
      <c r="B23" s="11" t="s">
        <v>67</v>
      </c>
      <c r="C23" s="11" t="s">
        <v>68</v>
      </c>
      <c r="D23" s="11" t="str">
        <f>VLOOKUP(B23,[1]资审名单!$I:$J,2,)</f>
        <v>女</v>
      </c>
      <c r="E23" s="11" t="s">
        <v>42</v>
      </c>
      <c r="F23" s="11" t="s">
        <v>64</v>
      </c>
      <c r="G23" s="11">
        <v>1</v>
      </c>
      <c r="H23" s="11">
        <v>102.5</v>
      </c>
      <c r="I23" s="20" t="s">
        <v>25</v>
      </c>
      <c r="J23" s="14" t="s">
        <v>25</v>
      </c>
      <c r="K23" s="15" t="s">
        <v>25</v>
      </c>
      <c r="L23" s="16" t="s">
        <v>22</v>
      </c>
      <c r="M23" s="18"/>
    </row>
    <row r="24" customHeight="1" spans="1:13">
      <c r="A24" s="10">
        <v>22</v>
      </c>
      <c r="B24" s="11" t="s">
        <v>69</v>
      </c>
      <c r="C24" s="11" t="s">
        <v>70</v>
      </c>
      <c r="D24" s="11" t="str">
        <f>VLOOKUP(B24,[1]资审名单!$I:$J,2,)</f>
        <v>女</v>
      </c>
      <c r="E24" s="11" t="s">
        <v>42</v>
      </c>
      <c r="F24" s="11" t="s">
        <v>71</v>
      </c>
      <c r="G24" s="11">
        <v>1</v>
      </c>
      <c r="H24" s="11">
        <v>107.9</v>
      </c>
      <c r="I24" s="14">
        <v>85.66</v>
      </c>
      <c r="J24" s="14">
        <v>94.55</v>
      </c>
      <c r="K24" s="15">
        <v>1</v>
      </c>
      <c r="L24" s="16" t="s">
        <v>18</v>
      </c>
      <c r="M24" s="18" t="s">
        <v>19</v>
      </c>
    </row>
    <row r="25" customHeight="1" spans="1:13">
      <c r="A25" s="10">
        <v>23</v>
      </c>
      <c r="B25" s="11" t="s">
        <v>72</v>
      </c>
      <c r="C25" s="11" t="s">
        <v>73</v>
      </c>
      <c r="D25" s="11" t="str">
        <f>VLOOKUP(B25,[1]资审名单!$I:$J,2,)</f>
        <v>女</v>
      </c>
      <c r="E25" s="11" t="s">
        <v>42</v>
      </c>
      <c r="F25" s="11" t="s">
        <v>71</v>
      </c>
      <c r="G25" s="11">
        <v>1</v>
      </c>
      <c r="H25" s="11">
        <v>108.15</v>
      </c>
      <c r="I25" s="14">
        <v>84.33</v>
      </c>
      <c r="J25" s="14">
        <v>93.85</v>
      </c>
      <c r="K25" s="15">
        <v>2</v>
      </c>
      <c r="L25" s="16" t="s">
        <v>22</v>
      </c>
      <c r="M25" s="18"/>
    </row>
    <row r="26" customHeight="1" spans="1:13">
      <c r="A26" s="10">
        <v>24</v>
      </c>
      <c r="B26" s="11" t="s">
        <v>74</v>
      </c>
      <c r="C26" s="11" t="s">
        <v>75</v>
      </c>
      <c r="D26" s="11" t="str">
        <f>VLOOKUP(B26,[1]资审名单!$I:$J,2,)</f>
        <v>女</v>
      </c>
      <c r="E26" s="11" t="s">
        <v>42</v>
      </c>
      <c r="F26" s="11" t="s">
        <v>71</v>
      </c>
      <c r="G26" s="11">
        <v>1</v>
      </c>
      <c r="H26" s="11">
        <v>107.7</v>
      </c>
      <c r="I26" s="14">
        <v>81</v>
      </c>
      <c r="J26" s="14">
        <v>91.68</v>
      </c>
      <c r="K26" s="15">
        <v>3</v>
      </c>
      <c r="L26" s="16" t="s">
        <v>22</v>
      </c>
      <c r="M26" s="18"/>
    </row>
    <row r="27" customHeight="1" spans="1:13">
      <c r="A27" s="10">
        <v>25</v>
      </c>
      <c r="B27" s="11" t="s">
        <v>76</v>
      </c>
      <c r="C27" s="11" t="s">
        <v>77</v>
      </c>
      <c r="D27" s="11" t="str">
        <f>VLOOKUP(B27,[1]资审名单!$I:$J,2,)</f>
        <v>女</v>
      </c>
      <c r="E27" s="11" t="s">
        <v>42</v>
      </c>
      <c r="F27" s="11" t="s">
        <v>78</v>
      </c>
      <c r="G27" s="11">
        <v>1</v>
      </c>
      <c r="H27" s="11">
        <v>105.4</v>
      </c>
      <c r="I27" s="14">
        <v>82</v>
      </c>
      <c r="J27" s="14">
        <v>91.36</v>
      </c>
      <c r="K27" s="15">
        <v>1</v>
      </c>
      <c r="L27" s="16" t="s">
        <v>18</v>
      </c>
      <c r="M27" s="18" t="s">
        <v>19</v>
      </c>
    </row>
    <row r="28" customHeight="1" spans="1:13">
      <c r="A28" s="10">
        <v>26</v>
      </c>
      <c r="B28" s="11" t="s">
        <v>79</v>
      </c>
      <c r="C28" s="11" t="s">
        <v>80</v>
      </c>
      <c r="D28" s="11" t="str">
        <f>VLOOKUP(B28,[1]资审名单!$I:$J,2,)</f>
        <v>男</v>
      </c>
      <c r="E28" s="11" t="s">
        <v>42</v>
      </c>
      <c r="F28" s="11" t="s">
        <v>78</v>
      </c>
      <c r="G28" s="11">
        <v>1</v>
      </c>
      <c r="H28" s="11">
        <v>101.7</v>
      </c>
      <c r="I28" s="14">
        <v>84.33</v>
      </c>
      <c r="J28" s="14">
        <v>91.27</v>
      </c>
      <c r="K28" s="15">
        <v>2</v>
      </c>
      <c r="L28" s="16" t="s">
        <v>22</v>
      </c>
      <c r="M28" s="18"/>
    </row>
    <row r="29" customHeight="1" spans="1:13">
      <c r="A29" s="10">
        <v>27</v>
      </c>
      <c r="B29" s="11" t="s">
        <v>81</v>
      </c>
      <c r="C29" s="11" t="s">
        <v>82</v>
      </c>
      <c r="D29" s="11" t="str">
        <f>VLOOKUP(B29,[1]资审名单!$I:$J,2,)</f>
        <v>男</v>
      </c>
      <c r="E29" s="11" t="s">
        <v>42</v>
      </c>
      <c r="F29" s="11" t="s">
        <v>78</v>
      </c>
      <c r="G29" s="11">
        <v>1</v>
      </c>
      <c r="H29" s="11">
        <v>96.55</v>
      </c>
      <c r="I29" s="20" t="s">
        <v>25</v>
      </c>
      <c r="J29" s="14" t="s">
        <v>25</v>
      </c>
      <c r="K29" s="15" t="s">
        <v>25</v>
      </c>
      <c r="L29" s="16" t="s">
        <v>22</v>
      </c>
      <c r="M29" s="18"/>
    </row>
    <row r="30" customHeight="1" spans="1:13">
      <c r="A30" s="10">
        <v>28</v>
      </c>
      <c r="B30" s="11" t="s">
        <v>83</v>
      </c>
      <c r="C30" s="11" t="s">
        <v>84</v>
      </c>
      <c r="D30" s="11" t="str">
        <f>VLOOKUP(B30,[1]资审名单!$I:$J,2,)</f>
        <v>女</v>
      </c>
      <c r="E30" s="11" t="s">
        <v>85</v>
      </c>
      <c r="F30" s="11" t="s">
        <v>86</v>
      </c>
      <c r="G30" s="11">
        <v>1</v>
      </c>
      <c r="H30" s="11">
        <v>108.45</v>
      </c>
      <c r="I30" s="14">
        <v>83</v>
      </c>
      <c r="J30" s="14">
        <v>93.18</v>
      </c>
      <c r="K30" s="15">
        <v>1</v>
      </c>
      <c r="L30" s="16" t="s">
        <v>18</v>
      </c>
      <c r="M30" s="18" t="s">
        <v>19</v>
      </c>
    </row>
    <row r="31" customHeight="1" spans="1:13">
      <c r="A31" s="10">
        <v>29</v>
      </c>
      <c r="B31" s="11" t="s">
        <v>87</v>
      </c>
      <c r="C31" s="11" t="s">
        <v>88</v>
      </c>
      <c r="D31" s="11" t="str">
        <f>VLOOKUP(B31,[1]资审名单!$I:$J,2,)</f>
        <v>男</v>
      </c>
      <c r="E31" s="11" t="s">
        <v>85</v>
      </c>
      <c r="F31" s="11" t="s">
        <v>86</v>
      </c>
      <c r="G31" s="11">
        <v>1</v>
      </c>
      <c r="H31" s="11">
        <v>107.4</v>
      </c>
      <c r="I31" s="14">
        <v>79</v>
      </c>
      <c r="J31" s="14">
        <v>90.36</v>
      </c>
      <c r="K31" s="15">
        <v>2</v>
      </c>
      <c r="L31" s="16" t="s">
        <v>22</v>
      </c>
      <c r="M31" s="18"/>
    </row>
    <row r="32" customHeight="1" spans="1:13">
      <c r="A32" s="10">
        <v>30</v>
      </c>
      <c r="B32" s="11" t="s">
        <v>89</v>
      </c>
      <c r="C32" s="11" t="s">
        <v>90</v>
      </c>
      <c r="D32" s="11" t="str">
        <f>VLOOKUP(B32,[1]资审名单!$I:$J,2,)</f>
        <v>女</v>
      </c>
      <c r="E32" s="11" t="s">
        <v>85</v>
      </c>
      <c r="F32" s="11" t="s">
        <v>86</v>
      </c>
      <c r="G32" s="11">
        <v>1</v>
      </c>
      <c r="H32" s="11">
        <v>107.2</v>
      </c>
      <c r="I32" s="14">
        <v>77.66</v>
      </c>
      <c r="J32" s="14">
        <v>89.47</v>
      </c>
      <c r="K32" s="15">
        <v>3</v>
      </c>
      <c r="L32" s="16" t="s">
        <v>22</v>
      </c>
      <c r="M32" s="18"/>
    </row>
    <row r="33" customHeight="1" spans="1:13">
      <c r="A33" s="10">
        <v>31</v>
      </c>
      <c r="B33" s="11" t="s">
        <v>91</v>
      </c>
      <c r="C33" s="11" t="s">
        <v>92</v>
      </c>
      <c r="D33" s="11" t="str">
        <f>VLOOKUP(B33,[1]资审名单!$I:$J,2,)</f>
        <v>女</v>
      </c>
      <c r="E33" s="11" t="s">
        <v>85</v>
      </c>
      <c r="F33" s="11" t="s">
        <v>93</v>
      </c>
      <c r="G33" s="11">
        <v>1</v>
      </c>
      <c r="H33" s="11">
        <v>109.5</v>
      </c>
      <c r="I33" s="14">
        <v>82.66</v>
      </c>
      <c r="J33" s="14">
        <v>93.39</v>
      </c>
      <c r="K33" s="15">
        <v>1</v>
      </c>
      <c r="L33" s="16" t="s">
        <v>18</v>
      </c>
      <c r="M33" s="18" t="s">
        <v>19</v>
      </c>
    </row>
    <row r="34" customHeight="1" spans="1:13">
      <c r="A34" s="10">
        <v>32</v>
      </c>
      <c r="B34" s="11" t="s">
        <v>94</v>
      </c>
      <c r="C34" s="11" t="s">
        <v>95</v>
      </c>
      <c r="D34" s="11" t="str">
        <f>VLOOKUP(B34,[1]资审名单!$I:$J,2,)</f>
        <v>女</v>
      </c>
      <c r="E34" s="11" t="s">
        <v>85</v>
      </c>
      <c r="F34" s="11" t="s">
        <v>93</v>
      </c>
      <c r="G34" s="11">
        <v>1</v>
      </c>
      <c r="H34" s="11">
        <v>110.25</v>
      </c>
      <c r="I34" s="14">
        <v>80</v>
      </c>
      <c r="J34" s="14">
        <v>92.1</v>
      </c>
      <c r="K34" s="15">
        <v>2</v>
      </c>
      <c r="L34" s="16" t="s">
        <v>22</v>
      </c>
      <c r="M34" s="18"/>
    </row>
    <row r="35" customHeight="1" spans="1:13">
      <c r="A35" s="10">
        <v>33</v>
      </c>
      <c r="B35" s="11" t="s">
        <v>96</v>
      </c>
      <c r="C35" s="11" t="s">
        <v>97</v>
      </c>
      <c r="D35" s="11" t="str">
        <f>VLOOKUP(B35,[1]资审名单!$I:$J,2,)</f>
        <v>女</v>
      </c>
      <c r="E35" s="11" t="s">
        <v>85</v>
      </c>
      <c r="F35" s="11" t="s">
        <v>93</v>
      </c>
      <c r="G35" s="11">
        <v>1</v>
      </c>
      <c r="H35" s="11">
        <v>107.6</v>
      </c>
      <c r="I35" s="14">
        <v>80.33</v>
      </c>
      <c r="J35" s="14">
        <v>91.23</v>
      </c>
      <c r="K35" s="15">
        <v>3</v>
      </c>
      <c r="L35" s="16" t="s">
        <v>22</v>
      </c>
      <c r="M35" s="18"/>
    </row>
    <row r="36" customHeight="1" spans="1:13">
      <c r="A36" s="10">
        <v>34</v>
      </c>
      <c r="B36" s="11" t="s">
        <v>98</v>
      </c>
      <c r="C36" s="11" t="s">
        <v>99</v>
      </c>
      <c r="D36" s="11" t="str">
        <f>VLOOKUP(B36,[1]资审名单!$I:$J,2,)</f>
        <v>女</v>
      </c>
      <c r="E36" s="11" t="s">
        <v>100</v>
      </c>
      <c r="F36" s="11" t="s">
        <v>101</v>
      </c>
      <c r="G36" s="11">
        <v>1</v>
      </c>
      <c r="H36" s="11">
        <v>101.7</v>
      </c>
      <c r="I36" s="14">
        <v>80.66</v>
      </c>
      <c r="J36" s="14">
        <v>89.07</v>
      </c>
      <c r="K36" s="15">
        <v>1</v>
      </c>
      <c r="L36" s="16" t="s">
        <v>18</v>
      </c>
      <c r="M36" s="18" t="s">
        <v>19</v>
      </c>
    </row>
    <row r="37" customHeight="1" spans="1:13">
      <c r="A37" s="10">
        <v>35</v>
      </c>
      <c r="B37" s="11" t="s">
        <v>102</v>
      </c>
      <c r="C37" s="11" t="s">
        <v>103</v>
      </c>
      <c r="D37" s="11" t="str">
        <f>VLOOKUP(B37,[1]资审名单!$I:$J,2,)</f>
        <v>女</v>
      </c>
      <c r="E37" s="11" t="s">
        <v>100</v>
      </c>
      <c r="F37" s="11" t="s">
        <v>101</v>
      </c>
      <c r="G37" s="11">
        <v>1</v>
      </c>
      <c r="H37" s="11">
        <v>116.3</v>
      </c>
      <c r="I37" s="20" t="s">
        <v>25</v>
      </c>
      <c r="J37" s="14" t="s">
        <v>25</v>
      </c>
      <c r="K37" s="15" t="s">
        <v>25</v>
      </c>
      <c r="L37" s="16" t="s">
        <v>22</v>
      </c>
      <c r="M37" s="18"/>
    </row>
    <row r="38" customHeight="1" spans="1:13">
      <c r="A38" s="10">
        <v>36</v>
      </c>
      <c r="B38" s="11" t="s">
        <v>104</v>
      </c>
      <c r="C38" s="11" t="s">
        <v>105</v>
      </c>
      <c r="D38" s="11" t="str">
        <f>VLOOKUP(B38,[1]资审名单!$I:$J,2,)</f>
        <v>女</v>
      </c>
      <c r="E38" s="11" t="s">
        <v>100</v>
      </c>
      <c r="F38" s="11" t="s">
        <v>101</v>
      </c>
      <c r="G38" s="11">
        <v>1</v>
      </c>
      <c r="H38" s="11">
        <v>103.2</v>
      </c>
      <c r="I38" s="20" t="s">
        <v>25</v>
      </c>
      <c r="J38" s="14" t="s">
        <v>25</v>
      </c>
      <c r="K38" s="15" t="s">
        <v>25</v>
      </c>
      <c r="L38" s="16" t="s">
        <v>22</v>
      </c>
      <c r="M38" s="18"/>
    </row>
    <row r="39" customHeight="1" spans="1:13">
      <c r="A39" s="10">
        <v>37</v>
      </c>
      <c r="B39" s="11" t="s">
        <v>106</v>
      </c>
      <c r="C39" s="11" t="s">
        <v>107</v>
      </c>
      <c r="D39" s="11" t="str">
        <f>VLOOKUP(B39,[1]资审名单!$I:$J,2,)</f>
        <v>女</v>
      </c>
      <c r="E39" s="11" t="s">
        <v>108</v>
      </c>
      <c r="F39" s="11" t="s">
        <v>109</v>
      </c>
      <c r="G39" s="11">
        <v>1</v>
      </c>
      <c r="H39" s="11">
        <v>114.15</v>
      </c>
      <c r="I39" s="14">
        <v>79.66</v>
      </c>
      <c r="J39" s="14">
        <v>93.45</v>
      </c>
      <c r="K39" s="15">
        <v>1</v>
      </c>
      <c r="L39" s="16" t="s">
        <v>18</v>
      </c>
      <c r="M39" s="18" t="s">
        <v>19</v>
      </c>
    </row>
    <row r="40" customHeight="1" spans="1:13">
      <c r="A40" s="10">
        <v>38</v>
      </c>
      <c r="B40" s="11" t="s">
        <v>110</v>
      </c>
      <c r="C40" s="11" t="s">
        <v>111</v>
      </c>
      <c r="D40" s="11" t="str">
        <f>VLOOKUP(B40,[1]资审名单!$I:$J,2,)</f>
        <v>女</v>
      </c>
      <c r="E40" s="11" t="s">
        <v>108</v>
      </c>
      <c r="F40" s="11" t="s">
        <v>109</v>
      </c>
      <c r="G40" s="11">
        <v>1</v>
      </c>
      <c r="H40" s="11">
        <v>107.05</v>
      </c>
      <c r="I40" s="14">
        <v>81</v>
      </c>
      <c r="J40" s="14">
        <v>91.42</v>
      </c>
      <c r="K40" s="15">
        <v>2</v>
      </c>
      <c r="L40" s="16" t="s">
        <v>22</v>
      </c>
      <c r="M40" s="18"/>
    </row>
    <row r="41" customHeight="1" spans="1:13">
      <c r="A41" s="10">
        <v>39</v>
      </c>
      <c r="B41" s="11" t="s">
        <v>112</v>
      </c>
      <c r="C41" s="11" t="s">
        <v>113</v>
      </c>
      <c r="D41" s="11" t="str">
        <f>VLOOKUP(B41,[1]资审名单!$I:$J,2,)</f>
        <v>女</v>
      </c>
      <c r="E41" s="11" t="s">
        <v>108</v>
      </c>
      <c r="F41" s="11" t="s">
        <v>109</v>
      </c>
      <c r="G41" s="11">
        <v>1</v>
      </c>
      <c r="H41" s="11">
        <v>108.55</v>
      </c>
      <c r="I41" s="14">
        <v>10.33</v>
      </c>
      <c r="J41" s="14">
        <v>49.618</v>
      </c>
      <c r="K41" s="15">
        <v>3</v>
      </c>
      <c r="L41" s="16" t="s">
        <v>22</v>
      </c>
      <c r="M41" s="18"/>
    </row>
    <row r="42" customHeight="1" spans="1:13">
      <c r="A42" s="10">
        <v>40</v>
      </c>
      <c r="B42" s="11" t="s">
        <v>114</v>
      </c>
      <c r="C42" s="11" t="s">
        <v>115</v>
      </c>
      <c r="D42" s="11" t="str">
        <f>VLOOKUP(B42,[1]资审名单!$I:$J,2,)</f>
        <v>女</v>
      </c>
      <c r="E42" s="11" t="s">
        <v>108</v>
      </c>
      <c r="F42" s="11" t="s">
        <v>116</v>
      </c>
      <c r="G42" s="11">
        <v>1</v>
      </c>
      <c r="H42" s="11">
        <v>114.7</v>
      </c>
      <c r="I42" s="14">
        <v>85.66</v>
      </c>
      <c r="J42" s="14">
        <v>97.27</v>
      </c>
      <c r="K42" s="15">
        <v>1</v>
      </c>
      <c r="L42" s="16" t="s">
        <v>18</v>
      </c>
      <c r="M42" s="18" t="s">
        <v>19</v>
      </c>
    </row>
    <row r="43" customHeight="1" spans="1:13">
      <c r="A43" s="10">
        <v>41</v>
      </c>
      <c r="B43" s="11" t="s">
        <v>117</v>
      </c>
      <c r="C43" s="11" t="s">
        <v>118</v>
      </c>
      <c r="D43" s="11" t="str">
        <f>VLOOKUP(B43,[1]资审名单!$I:$J,2,)</f>
        <v>女</v>
      </c>
      <c r="E43" s="11" t="s">
        <v>108</v>
      </c>
      <c r="F43" s="11" t="s">
        <v>116</v>
      </c>
      <c r="G43" s="11">
        <v>1</v>
      </c>
      <c r="H43" s="11">
        <v>110.1</v>
      </c>
      <c r="I43" s="14">
        <v>86</v>
      </c>
      <c r="J43" s="14">
        <v>95.64</v>
      </c>
      <c r="K43" s="15">
        <v>2</v>
      </c>
      <c r="L43" s="16" t="s">
        <v>22</v>
      </c>
      <c r="M43" s="18"/>
    </row>
    <row r="44" customHeight="1" spans="1:13">
      <c r="A44" s="10">
        <v>42</v>
      </c>
      <c r="B44" s="11" t="s">
        <v>119</v>
      </c>
      <c r="C44" s="11" t="s">
        <v>120</v>
      </c>
      <c r="D44" s="11" t="str">
        <f>VLOOKUP(B44,[1]资审名单!$I:$J,2,)</f>
        <v>女</v>
      </c>
      <c r="E44" s="11" t="s">
        <v>108</v>
      </c>
      <c r="F44" s="11" t="s">
        <v>116</v>
      </c>
      <c r="G44" s="11">
        <v>1</v>
      </c>
      <c r="H44" s="11">
        <v>107.05</v>
      </c>
      <c r="I44" s="14">
        <v>80.33</v>
      </c>
      <c r="J44" s="14">
        <v>91.01</v>
      </c>
      <c r="K44" s="15">
        <v>3</v>
      </c>
      <c r="L44" s="16" t="s">
        <v>22</v>
      </c>
      <c r="M44" s="18"/>
    </row>
    <row r="45" customHeight="1" spans="1:13">
      <c r="A45" s="10">
        <v>43</v>
      </c>
      <c r="B45" s="11" t="s">
        <v>121</v>
      </c>
      <c r="C45" s="11" t="s">
        <v>122</v>
      </c>
      <c r="D45" s="11" t="str">
        <f>VLOOKUP(B45,[1]资审名单!$I:$J,2,)</f>
        <v>男</v>
      </c>
      <c r="E45" s="11" t="s">
        <v>108</v>
      </c>
      <c r="F45" s="11" t="s">
        <v>123</v>
      </c>
      <c r="G45" s="11">
        <v>1</v>
      </c>
      <c r="H45" s="11">
        <v>95.3</v>
      </c>
      <c r="I45" s="14">
        <v>84.66</v>
      </c>
      <c r="J45" s="14">
        <v>88.91</v>
      </c>
      <c r="K45" s="15">
        <v>1</v>
      </c>
      <c r="L45" s="16" t="s">
        <v>18</v>
      </c>
      <c r="M45" s="18" t="s">
        <v>19</v>
      </c>
    </row>
    <row r="46" customHeight="1" spans="1:13">
      <c r="A46" s="10">
        <v>44</v>
      </c>
      <c r="B46" s="11" t="s">
        <v>124</v>
      </c>
      <c r="C46" s="11" t="s">
        <v>125</v>
      </c>
      <c r="D46" s="11" t="str">
        <f>VLOOKUP(B46,[1]资审名单!$I:$J,2,)</f>
        <v>男</v>
      </c>
      <c r="E46" s="11" t="s">
        <v>108</v>
      </c>
      <c r="F46" s="11" t="s">
        <v>123</v>
      </c>
      <c r="G46" s="11">
        <v>1</v>
      </c>
      <c r="H46" s="11">
        <v>90.1</v>
      </c>
      <c r="I46" s="14">
        <v>79.33</v>
      </c>
      <c r="J46" s="14">
        <v>83.63</v>
      </c>
      <c r="K46" s="15">
        <v>2</v>
      </c>
      <c r="L46" s="16" t="s">
        <v>22</v>
      </c>
      <c r="M46" s="18"/>
    </row>
    <row r="47" customHeight="1" spans="1:13">
      <c r="A47" s="10">
        <v>45</v>
      </c>
      <c r="B47" s="11" t="s">
        <v>126</v>
      </c>
      <c r="C47" s="11" t="s">
        <v>127</v>
      </c>
      <c r="D47" s="11" t="str">
        <f>VLOOKUP(B47,[1]资审名单!$I:$J,2,)</f>
        <v>男</v>
      </c>
      <c r="E47" s="11" t="s">
        <v>108</v>
      </c>
      <c r="F47" s="11" t="s">
        <v>123</v>
      </c>
      <c r="G47" s="11">
        <v>1</v>
      </c>
      <c r="H47" s="11">
        <v>91.7</v>
      </c>
      <c r="I47" s="20" t="s">
        <v>25</v>
      </c>
      <c r="J47" s="14" t="s">
        <v>25</v>
      </c>
      <c r="K47" s="15" t="s">
        <v>25</v>
      </c>
      <c r="L47" s="16" t="s">
        <v>22</v>
      </c>
      <c r="M47" s="18"/>
    </row>
    <row r="48" customHeight="1" spans="1:13">
      <c r="A48" s="10">
        <v>46</v>
      </c>
      <c r="B48" s="11" t="s">
        <v>128</v>
      </c>
      <c r="C48" s="11" t="s">
        <v>129</v>
      </c>
      <c r="D48" s="11" t="str">
        <f>VLOOKUP(B48,[1]资审名单!$I:$J,2,)</f>
        <v>女</v>
      </c>
      <c r="E48" s="11" t="s">
        <v>108</v>
      </c>
      <c r="F48" s="11" t="s">
        <v>130</v>
      </c>
      <c r="G48" s="11">
        <v>1</v>
      </c>
      <c r="H48" s="11">
        <v>104.95</v>
      </c>
      <c r="I48" s="14">
        <v>81.66</v>
      </c>
      <c r="J48" s="14">
        <v>90.97</v>
      </c>
      <c r="K48" s="15">
        <v>1</v>
      </c>
      <c r="L48" s="16" t="s">
        <v>18</v>
      </c>
      <c r="M48" s="18" t="s">
        <v>19</v>
      </c>
    </row>
    <row r="49" customHeight="1" spans="1:13">
      <c r="A49" s="10">
        <v>47</v>
      </c>
      <c r="B49" s="11" t="s">
        <v>131</v>
      </c>
      <c r="C49" s="11" t="s">
        <v>132</v>
      </c>
      <c r="D49" s="11" t="str">
        <f>VLOOKUP(B49,[1]资审名单!$I:$J,2,)</f>
        <v>女</v>
      </c>
      <c r="E49" s="11" t="s">
        <v>108</v>
      </c>
      <c r="F49" s="11" t="s">
        <v>130</v>
      </c>
      <c r="G49" s="11">
        <v>1</v>
      </c>
      <c r="H49" s="11">
        <v>102.3</v>
      </c>
      <c r="I49" s="14">
        <v>80.66</v>
      </c>
      <c r="J49" s="14">
        <v>89.31</v>
      </c>
      <c r="K49" s="15">
        <v>2</v>
      </c>
      <c r="L49" s="16" t="s">
        <v>22</v>
      </c>
      <c r="M49" s="18"/>
    </row>
    <row r="50" customHeight="1" spans="1:13">
      <c r="A50" s="10">
        <v>48</v>
      </c>
      <c r="B50" s="11" t="s">
        <v>133</v>
      </c>
      <c r="C50" s="11" t="s">
        <v>134</v>
      </c>
      <c r="D50" s="11" t="str">
        <f>VLOOKUP(B50,[1]资审名单!$I:$J,2,)</f>
        <v>女</v>
      </c>
      <c r="E50" s="11" t="s">
        <v>108</v>
      </c>
      <c r="F50" s="11" t="s">
        <v>130</v>
      </c>
      <c r="G50" s="11">
        <v>1</v>
      </c>
      <c r="H50" s="11">
        <v>104.7</v>
      </c>
      <c r="I50" s="14">
        <v>78.66</v>
      </c>
      <c r="J50" s="14">
        <v>89.07</v>
      </c>
      <c r="K50" s="15">
        <v>3</v>
      </c>
      <c r="L50" s="16" t="s">
        <v>22</v>
      </c>
      <c r="M50" s="18"/>
    </row>
    <row r="51" customHeight="1" spans="1:13">
      <c r="A51" s="10">
        <v>49</v>
      </c>
      <c r="B51" s="11" t="s">
        <v>135</v>
      </c>
      <c r="C51" s="11" t="s">
        <v>136</v>
      </c>
      <c r="D51" s="11" t="str">
        <f>VLOOKUP(B51,[1]资审名单!$I:$J,2,)</f>
        <v>女</v>
      </c>
      <c r="E51" s="11" t="s">
        <v>137</v>
      </c>
      <c r="F51" s="11" t="s">
        <v>138</v>
      </c>
      <c r="G51" s="11">
        <v>1</v>
      </c>
      <c r="H51" s="11">
        <v>103.2</v>
      </c>
      <c r="I51" s="14">
        <v>80</v>
      </c>
      <c r="J51" s="14">
        <v>89.28</v>
      </c>
      <c r="K51" s="15">
        <v>1</v>
      </c>
      <c r="L51" s="16" t="s">
        <v>18</v>
      </c>
      <c r="M51" s="18" t="s">
        <v>19</v>
      </c>
    </row>
    <row r="52" customHeight="1" spans="1:13">
      <c r="A52" s="10">
        <v>50</v>
      </c>
      <c r="B52" s="11" t="s">
        <v>139</v>
      </c>
      <c r="C52" s="11" t="s">
        <v>140</v>
      </c>
      <c r="D52" s="11" t="str">
        <f>VLOOKUP(B52,[1]资审名单!$I:$J,2,)</f>
        <v>女</v>
      </c>
      <c r="E52" s="11" t="s">
        <v>137</v>
      </c>
      <c r="F52" s="11" t="s">
        <v>138</v>
      </c>
      <c r="G52" s="11">
        <v>1</v>
      </c>
      <c r="H52" s="11">
        <v>100.05</v>
      </c>
      <c r="I52" s="14">
        <v>80.66</v>
      </c>
      <c r="J52" s="14">
        <v>88.41</v>
      </c>
      <c r="K52" s="15">
        <v>2</v>
      </c>
      <c r="L52" s="16" t="s">
        <v>22</v>
      </c>
      <c r="M52" s="18"/>
    </row>
    <row r="53" customHeight="1" spans="1:13">
      <c r="A53" s="10">
        <v>51</v>
      </c>
      <c r="B53" s="11" t="s">
        <v>141</v>
      </c>
      <c r="C53" s="11" t="s">
        <v>142</v>
      </c>
      <c r="D53" s="11" t="str">
        <f>VLOOKUP(B53,[1]资审名单!$I:$J,2,)</f>
        <v>女</v>
      </c>
      <c r="E53" s="11" t="s">
        <v>137</v>
      </c>
      <c r="F53" s="11" t="s">
        <v>138</v>
      </c>
      <c r="G53" s="11">
        <v>1</v>
      </c>
      <c r="H53" s="11">
        <v>96.85</v>
      </c>
      <c r="I53" s="20" t="s">
        <v>25</v>
      </c>
      <c r="J53" s="14" t="s">
        <v>25</v>
      </c>
      <c r="K53" s="15" t="s">
        <v>25</v>
      </c>
      <c r="L53" s="16" t="s">
        <v>22</v>
      </c>
      <c r="M53" s="18"/>
    </row>
    <row r="54" customHeight="1" spans="1:13">
      <c r="A54" s="10">
        <v>52</v>
      </c>
      <c r="B54" s="11" t="s">
        <v>143</v>
      </c>
      <c r="C54" s="11" t="s">
        <v>144</v>
      </c>
      <c r="D54" s="11" t="str">
        <f>VLOOKUP(B54,[1]资审名单!$I:$J,2,)</f>
        <v>女</v>
      </c>
      <c r="E54" s="11" t="s">
        <v>137</v>
      </c>
      <c r="F54" s="11" t="s">
        <v>145</v>
      </c>
      <c r="G54" s="11">
        <v>1</v>
      </c>
      <c r="H54" s="11">
        <v>109.25</v>
      </c>
      <c r="I54" s="14">
        <v>82.33</v>
      </c>
      <c r="J54" s="14">
        <v>93.09</v>
      </c>
      <c r="K54" s="15">
        <v>1</v>
      </c>
      <c r="L54" s="16" t="s">
        <v>18</v>
      </c>
      <c r="M54" s="18" t="s">
        <v>19</v>
      </c>
    </row>
    <row r="55" customHeight="1" spans="1:13">
      <c r="A55" s="10">
        <v>53</v>
      </c>
      <c r="B55" s="11" t="s">
        <v>146</v>
      </c>
      <c r="C55" s="11" t="s">
        <v>147</v>
      </c>
      <c r="D55" s="11" t="str">
        <f>VLOOKUP(B55,[1]资审名单!$I:$J,2,)</f>
        <v>女</v>
      </c>
      <c r="E55" s="11" t="s">
        <v>137</v>
      </c>
      <c r="F55" s="11" t="s">
        <v>145</v>
      </c>
      <c r="G55" s="11">
        <v>1</v>
      </c>
      <c r="H55" s="11">
        <v>104.6</v>
      </c>
      <c r="I55" s="14">
        <v>83</v>
      </c>
      <c r="J55" s="14">
        <v>91.64</v>
      </c>
      <c r="K55" s="15">
        <v>2</v>
      </c>
      <c r="L55" s="16" t="s">
        <v>22</v>
      </c>
      <c r="M55" s="18"/>
    </row>
    <row r="56" customHeight="1" spans="1:13">
      <c r="A56" s="10">
        <v>54</v>
      </c>
      <c r="B56" s="11" t="s">
        <v>148</v>
      </c>
      <c r="C56" s="11" t="s">
        <v>149</v>
      </c>
      <c r="D56" s="11" t="str">
        <f>VLOOKUP(B56,[1]资审名单!$I:$J,2,)</f>
        <v>女</v>
      </c>
      <c r="E56" s="11" t="s">
        <v>137</v>
      </c>
      <c r="F56" s="11" t="s">
        <v>145</v>
      </c>
      <c r="G56" s="11">
        <v>1</v>
      </c>
      <c r="H56" s="11">
        <v>103.8</v>
      </c>
      <c r="I56" s="14">
        <v>77</v>
      </c>
      <c r="J56" s="14">
        <v>87.72</v>
      </c>
      <c r="K56" s="15">
        <v>3</v>
      </c>
      <c r="L56" s="16" t="s">
        <v>22</v>
      </c>
      <c r="M56" s="18"/>
    </row>
    <row r="57" customHeight="1" spans="1:13">
      <c r="A57" s="10">
        <v>55</v>
      </c>
      <c r="B57" s="11" t="s">
        <v>150</v>
      </c>
      <c r="C57" s="11" t="s">
        <v>151</v>
      </c>
      <c r="D57" s="11" t="str">
        <f>VLOOKUP(B57,[1]资审名单!$I:$J,2,)</f>
        <v>女</v>
      </c>
      <c r="E57" s="11" t="s">
        <v>137</v>
      </c>
      <c r="F57" s="11" t="s">
        <v>152</v>
      </c>
      <c r="G57" s="11">
        <v>1</v>
      </c>
      <c r="H57" s="11">
        <v>102</v>
      </c>
      <c r="I57" s="14">
        <v>81</v>
      </c>
      <c r="J57" s="14">
        <v>89.4</v>
      </c>
      <c r="K57" s="15">
        <v>1</v>
      </c>
      <c r="L57" s="16" t="s">
        <v>18</v>
      </c>
      <c r="M57" s="18" t="s">
        <v>19</v>
      </c>
    </row>
    <row r="58" customHeight="1" spans="1:13">
      <c r="A58" s="10">
        <v>56</v>
      </c>
      <c r="B58" s="11" t="s">
        <v>153</v>
      </c>
      <c r="C58" s="11" t="s">
        <v>154</v>
      </c>
      <c r="D58" s="11" t="str">
        <f>VLOOKUP(B58,[1]资审名单!$I:$J,2,)</f>
        <v>男</v>
      </c>
      <c r="E58" s="11" t="s">
        <v>137</v>
      </c>
      <c r="F58" s="11" t="s">
        <v>152</v>
      </c>
      <c r="G58" s="11">
        <v>1</v>
      </c>
      <c r="H58" s="11">
        <v>101.45</v>
      </c>
      <c r="I58" s="14">
        <v>80</v>
      </c>
      <c r="J58" s="14">
        <v>88.58</v>
      </c>
      <c r="K58" s="15">
        <v>2</v>
      </c>
      <c r="L58" s="16" t="s">
        <v>22</v>
      </c>
      <c r="M58" s="18"/>
    </row>
    <row r="59" customHeight="1" spans="1:13">
      <c r="A59" s="10">
        <v>57</v>
      </c>
      <c r="B59" s="11" t="s">
        <v>155</v>
      </c>
      <c r="C59" s="11" t="s">
        <v>156</v>
      </c>
      <c r="D59" s="11" t="str">
        <f>VLOOKUP(B59,[1]资审名单!$I:$J,2,)</f>
        <v>女</v>
      </c>
      <c r="E59" s="11" t="s">
        <v>137</v>
      </c>
      <c r="F59" s="11" t="s">
        <v>152</v>
      </c>
      <c r="G59" s="11">
        <v>1</v>
      </c>
      <c r="H59" s="11">
        <v>100.2</v>
      </c>
      <c r="I59" s="14">
        <v>76</v>
      </c>
      <c r="J59" s="14">
        <v>85.68</v>
      </c>
      <c r="K59" s="15">
        <v>3</v>
      </c>
      <c r="L59" s="16" t="s">
        <v>22</v>
      </c>
      <c r="M59" s="18"/>
    </row>
    <row r="60" customHeight="1" spans="1:13">
      <c r="A60" s="10">
        <v>58</v>
      </c>
      <c r="B60" s="11" t="s">
        <v>157</v>
      </c>
      <c r="C60" s="11" t="s">
        <v>158</v>
      </c>
      <c r="D60" s="11" t="str">
        <f>VLOOKUP(B60,[1]资审名单!$I:$J,2,)</f>
        <v>女</v>
      </c>
      <c r="E60" s="11" t="s">
        <v>159</v>
      </c>
      <c r="F60" s="11" t="s">
        <v>160</v>
      </c>
      <c r="G60" s="11">
        <v>1</v>
      </c>
      <c r="H60" s="11">
        <v>106.8</v>
      </c>
      <c r="I60" s="14">
        <v>82.66</v>
      </c>
      <c r="J60" s="14">
        <v>92.31</v>
      </c>
      <c r="K60" s="15">
        <v>1</v>
      </c>
      <c r="L60" s="16" t="s">
        <v>18</v>
      </c>
      <c r="M60" s="18" t="s">
        <v>19</v>
      </c>
    </row>
    <row r="61" customHeight="1" spans="1:13">
      <c r="A61" s="10">
        <v>59</v>
      </c>
      <c r="B61" s="11" t="s">
        <v>161</v>
      </c>
      <c r="C61" s="11" t="s">
        <v>162</v>
      </c>
      <c r="D61" s="11" t="str">
        <f>VLOOKUP(B61,[1]资审名单!$I:$J,2,)</f>
        <v>女</v>
      </c>
      <c r="E61" s="11" t="s">
        <v>159</v>
      </c>
      <c r="F61" s="11" t="s">
        <v>160</v>
      </c>
      <c r="G61" s="11">
        <v>1</v>
      </c>
      <c r="H61" s="11">
        <v>107</v>
      </c>
      <c r="I61" s="14">
        <v>81.33</v>
      </c>
      <c r="J61" s="14">
        <v>91.59</v>
      </c>
      <c r="K61" s="15">
        <v>2</v>
      </c>
      <c r="L61" s="16" t="s">
        <v>22</v>
      </c>
      <c r="M61" s="18"/>
    </row>
    <row r="62" customHeight="1" spans="1:13">
      <c r="A62" s="10">
        <v>60</v>
      </c>
      <c r="B62" s="11" t="s">
        <v>163</v>
      </c>
      <c r="C62" s="11" t="s">
        <v>164</v>
      </c>
      <c r="D62" s="11" t="str">
        <f>VLOOKUP(B62,[1]资审名单!$I:$J,2,)</f>
        <v>女</v>
      </c>
      <c r="E62" s="11" t="s">
        <v>159</v>
      </c>
      <c r="F62" s="11" t="s">
        <v>160</v>
      </c>
      <c r="G62" s="11">
        <v>1</v>
      </c>
      <c r="H62" s="11">
        <v>106.05</v>
      </c>
      <c r="I62" s="14">
        <v>81</v>
      </c>
      <c r="J62" s="14">
        <v>91.02</v>
      </c>
      <c r="K62" s="15">
        <v>3</v>
      </c>
      <c r="L62" s="16" t="s">
        <v>22</v>
      </c>
      <c r="M62" s="18"/>
    </row>
    <row r="63" customHeight="1" spans="1:13">
      <c r="A63" s="10">
        <v>61</v>
      </c>
      <c r="B63" s="11" t="s">
        <v>165</v>
      </c>
      <c r="C63" s="11" t="s">
        <v>166</v>
      </c>
      <c r="D63" s="11" t="str">
        <f>VLOOKUP(B63,[1]资审名单!$I:$J,2,)</f>
        <v>女</v>
      </c>
      <c r="E63" s="11" t="s">
        <v>167</v>
      </c>
      <c r="F63" s="11" t="s">
        <v>168</v>
      </c>
      <c r="G63" s="11">
        <v>1</v>
      </c>
      <c r="H63" s="11">
        <v>116.9</v>
      </c>
      <c r="I63" s="14">
        <v>84.33</v>
      </c>
      <c r="J63" s="14">
        <v>97.35</v>
      </c>
      <c r="K63" s="15">
        <v>1</v>
      </c>
      <c r="L63" s="16" t="s">
        <v>18</v>
      </c>
      <c r="M63" s="18" t="s">
        <v>19</v>
      </c>
    </row>
    <row r="64" customHeight="1" spans="1:13">
      <c r="A64" s="10">
        <v>62</v>
      </c>
      <c r="B64" s="11" t="s">
        <v>169</v>
      </c>
      <c r="C64" s="11" t="s">
        <v>170</v>
      </c>
      <c r="D64" s="11" t="str">
        <f>VLOOKUP(B64,[1]资审名单!$I:$J,2,)</f>
        <v>女</v>
      </c>
      <c r="E64" s="11" t="s">
        <v>167</v>
      </c>
      <c r="F64" s="11" t="s">
        <v>168</v>
      </c>
      <c r="G64" s="11">
        <v>1</v>
      </c>
      <c r="H64" s="11">
        <v>110.5</v>
      </c>
      <c r="I64" s="14">
        <v>83.66</v>
      </c>
      <c r="J64" s="14">
        <v>94.39</v>
      </c>
      <c r="K64" s="15">
        <v>2</v>
      </c>
      <c r="L64" s="16" t="s">
        <v>22</v>
      </c>
      <c r="M64" s="18"/>
    </row>
    <row r="65" customHeight="1" spans="1:13">
      <c r="A65" s="10">
        <v>63</v>
      </c>
      <c r="B65" s="11" t="s">
        <v>171</v>
      </c>
      <c r="C65" s="11" t="s">
        <v>172</v>
      </c>
      <c r="D65" s="11" t="str">
        <f>VLOOKUP(B65,[1]资审名单!$I:$J,2,)</f>
        <v>女</v>
      </c>
      <c r="E65" s="11" t="s">
        <v>167</v>
      </c>
      <c r="F65" s="11" t="s">
        <v>168</v>
      </c>
      <c r="G65" s="11">
        <v>1</v>
      </c>
      <c r="H65" s="11">
        <v>111.5</v>
      </c>
      <c r="I65" s="14">
        <v>75.33</v>
      </c>
      <c r="J65" s="14">
        <v>89.79</v>
      </c>
      <c r="K65" s="15">
        <v>3</v>
      </c>
      <c r="L65" s="16" t="s">
        <v>22</v>
      </c>
      <c r="M65" s="18"/>
    </row>
    <row r="66" customHeight="1" spans="1:13">
      <c r="A66" s="10">
        <v>64</v>
      </c>
      <c r="B66" s="11" t="s">
        <v>173</v>
      </c>
      <c r="C66" s="11" t="s">
        <v>174</v>
      </c>
      <c r="D66" s="11" t="str">
        <f>VLOOKUP(B66,[1]资审名单!$I:$J,2,)</f>
        <v>女</v>
      </c>
      <c r="E66" s="11" t="s">
        <v>175</v>
      </c>
      <c r="F66" s="11" t="s">
        <v>176</v>
      </c>
      <c r="G66" s="11">
        <v>1</v>
      </c>
      <c r="H66" s="11">
        <v>112.15</v>
      </c>
      <c r="I66" s="14">
        <v>86.33</v>
      </c>
      <c r="J66" s="14">
        <v>96.65</v>
      </c>
      <c r="K66" s="15">
        <v>1</v>
      </c>
      <c r="L66" s="16" t="s">
        <v>18</v>
      </c>
      <c r="M66" s="18" t="s">
        <v>19</v>
      </c>
    </row>
    <row r="67" customHeight="1" spans="1:13">
      <c r="A67" s="10">
        <v>65</v>
      </c>
      <c r="B67" s="11" t="s">
        <v>177</v>
      </c>
      <c r="C67" s="11" t="s">
        <v>178</v>
      </c>
      <c r="D67" s="11" t="str">
        <f>VLOOKUP(B67,[1]资审名单!$I:$J,2,)</f>
        <v>女</v>
      </c>
      <c r="E67" s="11" t="s">
        <v>175</v>
      </c>
      <c r="F67" s="11" t="s">
        <v>176</v>
      </c>
      <c r="G67" s="11">
        <v>1</v>
      </c>
      <c r="H67" s="11">
        <v>116.7</v>
      </c>
      <c r="I67" s="14">
        <v>82.33</v>
      </c>
      <c r="J67" s="14">
        <v>96.07</v>
      </c>
      <c r="K67" s="15">
        <v>2</v>
      </c>
      <c r="L67" s="16" t="s">
        <v>22</v>
      </c>
      <c r="M67" s="18"/>
    </row>
    <row r="68" customHeight="1" spans="1:13">
      <c r="A68" s="10">
        <v>66</v>
      </c>
      <c r="B68" s="11" t="s">
        <v>179</v>
      </c>
      <c r="C68" s="11" t="s">
        <v>180</v>
      </c>
      <c r="D68" s="11" t="str">
        <f>VLOOKUP(B68,[1]资审名单!$I:$J,2,)</f>
        <v>男</v>
      </c>
      <c r="E68" s="11" t="s">
        <v>175</v>
      </c>
      <c r="F68" s="11" t="s">
        <v>176</v>
      </c>
      <c r="G68" s="11">
        <v>1</v>
      </c>
      <c r="H68" s="11">
        <v>111.85</v>
      </c>
      <c r="I68" s="14">
        <v>85</v>
      </c>
      <c r="J68" s="14">
        <v>95.74</v>
      </c>
      <c r="K68" s="15">
        <v>3</v>
      </c>
      <c r="L68" s="16" t="s">
        <v>22</v>
      </c>
      <c r="M68" s="18"/>
    </row>
    <row r="69" customHeight="1" spans="1:13">
      <c r="A69" s="10">
        <v>67</v>
      </c>
      <c r="B69" s="11" t="s">
        <v>181</v>
      </c>
      <c r="C69" s="11" t="s">
        <v>182</v>
      </c>
      <c r="D69" s="11" t="str">
        <f>VLOOKUP(B69,[1]资审名单!$I:$J,2,)</f>
        <v>男</v>
      </c>
      <c r="E69" s="11" t="s">
        <v>175</v>
      </c>
      <c r="F69" s="11" t="s">
        <v>183</v>
      </c>
      <c r="G69" s="11">
        <v>1</v>
      </c>
      <c r="H69" s="11">
        <v>105.85</v>
      </c>
      <c r="I69" s="14">
        <v>85</v>
      </c>
      <c r="J69" s="14">
        <v>93.34</v>
      </c>
      <c r="K69" s="15">
        <v>1</v>
      </c>
      <c r="L69" s="16" t="s">
        <v>18</v>
      </c>
      <c r="M69" s="18" t="s">
        <v>19</v>
      </c>
    </row>
    <row r="70" customHeight="1" spans="1:13">
      <c r="A70" s="10">
        <v>68</v>
      </c>
      <c r="B70" s="11" t="s">
        <v>184</v>
      </c>
      <c r="C70" s="11" t="s">
        <v>185</v>
      </c>
      <c r="D70" s="11" t="str">
        <f>VLOOKUP(B70,[1]资审名单!$I:$J,2,)</f>
        <v>男</v>
      </c>
      <c r="E70" s="11" t="s">
        <v>175</v>
      </c>
      <c r="F70" s="11" t="s">
        <v>183</v>
      </c>
      <c r="G70" s="11">
        <v>1</v>
      </c>
      <c r="H70" s="11">
        <v>107.15</v>
      </c>
      <c r="I70" s="14">
        <v>80.33</v>
      </c>
      <c r="J70" s="14">
        <v>91.05</v>
      </c>
      <c r="K70" s="15">
        <v>2</v>
      </c>
      <c r="L70" s="16" t="s">
        <v>22</v>
      </c>
      <c r="M70" s="18"/>
    </row>
    <row r="71" customHeight="1" spans="1:13">
      <c r="A71" s="10">
        <v>69</v>
      </c>
      <c r="B71" s="11" t="s">
        <v>186</v>
      </c>
      <c r="C71" s="11" t="s">
        <v>187</v>
      </c>
      <c r="D71" s="11" t="str">
        <f>VLOOKUP(B71,[1]资审名单!$I:$J,2,)</f>
        <v>男</v>
      </c>
      <c r="E71" s="11" t="s">
        <v>175</v>
      </c>
      <c r="F71" s="11" t="s">
        <v>183</v>
      </c>
      <c r="G71" s="11">
        <v>1</v>
      </c>
      <c r="H71" s="11">
        <v>100.25</v>
      </c>
      <c r="I71" s="14">
        <v>79</v>
      </c>
      <c r="J71" s="14">
        <v>87.5</v>
      </c>
      <c r="K71" s="15">
        <v>3</v>
      </c>
      <c r="L71" s="16" t="s">
        <v>22</v>
      </c>
      <c r="M71" s="18"/>
    </row>
    <row r="72" customHeight="1" spans="1:13">
      <c r="A72" s="10">
        <v>70</v>
      </c>
      <c r="B72" s="11" t="s">
        <v>188</v>
      </c>
      <c r="C72" s="11" t="s">
        <v>189</v>
      </c>
      <c r="D72" s="11" t="str">
        <f>VLOOKUP(B72,[1]资审名单!$I:$J,2,)</f>
        <v>女</v>
      </c>
      <c r="E72" s="11" t="s">
        <v>190</v>
      </c>
      <c r="F72" s="11" t="s">
        <v>191</v>
      </c>
      <c r="G72" s="11">
        <v>1</v>
      </c>
      <c r="H72" s="11">
        <v>108.75</v>
      </c>
      <c r="I72" s="14">
        <v>82.66</v>
      </c>
      <c r="J72" s="14">
        <v>93.09</v>
      </c>
      <c r="K72" s="15">
        <v>1</v>
      </c>
      <c r="L72" s="16" t="s">
        <v>18</v>
      </c>
      <c r="M72" s="18" t="s">
        <v>19</v>
      </c>
    </row>
    <row r="73" customHeight="1" spans="1:13">
      <c r="A73" s="10">
        <v>71</v>
      </c>
      <c r="B73" s="11" t="s">
        <v>192</v>
      </c>
      <c r="C73" s="11" t="s">
        <v>193</v>
      </c>
      <c r="D73" s="11" t="str">
        <f>VLOOKUP(B73,[1]资审名单!$I:$J,2,)</f>
        <v>女</v>
      </c>
      <c r="E73" s="11" t="s">
        <v>190</v>
      </c>
      <c r="F73" s="11" t="s">
        <v>191</v>
      </c>
      <c r="G73" s="11">
        <v>1</v>
      </c>
      <c r="H73" s="11">
        <v>100.2</v>
      </c>
      <c r="I73" s="14">
        <v>83.33</v>
      </c>
      <c r="J73" s="14">
        <v>90.07</v>
      </c>
      <c r="K73" s="15">
        <v>2</v>
      </c>
      <c r="L73" s="16" t="s">
        <v>22</v>
      </c>
      <c r="M73" s="18"/>
    </row>
    <row r="74" customHeight="1" spans="1:13">
      <c r="A74" s="10">
        <v>72</v>
      </c>
      <c r="B74" s="11" t="s">
        <v>194</v>
      </c>
      <c r="C74" s="11" t="s">
        <v>195</v>
      </c>
      <c r="D74" s="11" t="str">
        <f>VLOOKUP(B74,[1]资审名单!$I:$J,2,)</f>
        <v>女</v>
      </c>
      <c r="E74" s="11" t="s">
        <v>190</v>
      </c>
      <c r="F74" s="11" t="s">
        <v>191</v>
      </c>
      <c r="G74" s="11">
        <v>1</v>
      </c>
      <c r="H74" s="11">
        <v>104.95</v>
      </c>
      <c r="I74" s="20" t="s">
        <v>25</v>
      </c>
      <c r="J74" s="14" t="s">
        <v>25</v>
      </c>
      <c r="K74" s="15" t="s">
        <v>25</v>
      </c>
      <c r="L74" s="16" t="s">
        <v>22</v>
      </c>
      <c r="M74" s="18"/>
    </row>
    <row r="75" customHeight="1" spans="1:13">
      <c r="A75" s="10">
        <v>73</v>
      </c>
      <c r="B75" s="11" t="s">
        <v>196</v>
      </c>
      <c r="C75" s="11" t="s">
        <v>197</v>
      </c>
      <c r="D75" s="11" t="str">
        <f>VLOOKUP(B75,[1]资审名单!$I:$J,2,)</f>
        <v>男</v>
      </c>
      <c r="E75" s="11" t="s">
        <v>190</v>
      </c>
      <c r="F75" s="11" t="s">
        <v>198</v>
      </c>
      <c r="G75" s="11">
        <v>1</v>
      </c>
      <c r="H75" s="11">
        <v>85.8</v>
      </c>
      <c r="I75" s="14">
        <v>83.33</v>
      </c>
      <c r="J75" s="14">
        <v>84.31</v>
      </c>
      <c r="K75" s="15">
        <v>1</v>
      </c>
      <c r="L75" s="16" t="s">
        <v>18</v>
      </c>
      <c r="M75" s="18" t="s">
        <v>19</v>
      </c>
    </row>
    <row r="76" customHeight="1" spans="1:13">
      <c r="A76" s="10">
        <v>74</v>
      </c>
      <c r="B76" s="11" t="s">
        <v>199</v>
      </c>
      <c r="C76" s="11" t="s">
        <v>200</v>
      </c>
      <c r="D76" s="11" t="str">
        <f>VLOOKUP(B76,[1]资审名单!$I:$J,2,)</f>
        <v>女</v>
      </c>
      <c r="E76" s="11" t="s">
        <v>190</v>
      </c>
      <c r="F76" s="11" t="s">
        <v>198</v>
      </c>
      <c r="G76" s="11">
        <v>1</v>
      </c>
      <c r="H76" s="11">
        <v>92.1</v>
      </c>
      <c r="I76" s="20" t="s">
        <v>25</v>
      </c>
      <c r="J76" s="14" t="s">
        <v>25</v>
      </c>
      <c r="K76" s="15" t="s">
        <v>25</v>
      </c>
      <c r="L76" s="16" t="s">
        <v>22</v>
      </c>
      <c r="M76" s="18"/>
    </row>
    <row r="77" customHeight="1" spans="1:13">
      <c r="A77" s="10">
        <v>75</v>
      </c>
      <c r="B77" s="11" t="s">
        <v>201</v>
      </c>
      <c r="C77" s="11" t="s">
        <v>202</v>
      </c>
      <c r="D77" s="11" t="str">
        <f>VLOOKUP(B77,[1]资审名单!$I:$J,2,)</f>
        <v>女</v>
      </c>
      <c r="E77" s="11" t="s">
        <v>190</v>
      </c>
      <c r="F77" s="11" t="s">
        <v>203</v>
      </c>
      <c r="G77" s="11">
        <v>1</v>
      </c>
      <c r="H77" s="11">
        <v>112.45</v>
      </c>
      <c r="I77" s="14">
        <v>84.33</v>
      </c>
      <c r="J77" s="14">
        <v>95.57</v>
      </c>
      <c r="K77" s="15">
        <v>1</v>
      </c>
      <c r="L77" s="16" t="s">
        <v>18</v>
      </c>
      <c r="M77" s="18" t="s">
        <v>19</v>
      </c>
    </row>
    <row r="78" customHeight="1" spans="1:13">
      <c r="A78" s="10">
        <v>76</v>
      </c>
      <c r="B78" s="11" t="s">
        <v>204</v>
      </c>
      <c r="C78" s="11" t="s">
        <v>205</v>
      </c>
      <c r="D78" s="11" t="str">
        <f>VLOOKUP(B78,[1]资审名单!$I:$J,2,)</f>
        <v>女</v>
      </c>
      <c r="E78" s="11" t="s">
        <v>190</v>
      </c>
      <c r="F78" s="11" t="s">
        <v>203</v>
      </c>
      <c r="G78" s="11">
        <v>1</v>
      </c>
      <c r="H78" s="11">
        <v>109.85</v>
      </c>
      <c r="I78" s="14">
        <v>81</v>
      </c>
      <c r="J78" s="14">
        <v>92.54</v>
      </c>
      <c r="K78" s="15">
        <v>2</v>
      </c>
      <c r="L78" s="16" t="s">
        <v>22</v>
      </c>
      <c r="M78" s="18"/>
    </row>
    <row r="79" customHeight="1" spans="1:13">
      <c r="A79" s="10">
        <v>77</v>
      </c>
      <c r="B79" s="11" t="s">
        <v>206</v>
      </c>
      <c r="C79" s="11" t="s">
        <v>207</v>
      </c>
      <c r="D79" s="11" t="str">
        <f>VLOOKUP(B79,[1]资审名单!$I:$J,2,)</f>
        <v>女</v>
      </c>
      <c r="E79" s="11" t="s">
        <v>190</v>
      </c>
      <c r="F79" s="11" t="s">
        <v>203</v>
      </c>
      <c r="G79" s="11">
        <v>1</v>
      </c>
      <c r="H79" s="11">
        <v>105.4</v>
      </c>
      <c r="I79" s="14">
        <v>80.66</v>
      </c>
      <c r="J79" s="14">
        <v>90.55</v>
      </c>
      <c r="K79" s="15">
        <v>3</v>
      </c>
      <c r="L79" s="16" t="s">
        <v>22</v>
      </c>
      <c r="M79" s="18"/>
    </row>
    <row r="80" customHeight="1" spans="1:13">
      <c r="A80" s="10">
        <v>78</v>
      </c>
      <c r="B80" s="11" t="s">
        <v>208</v>
      </c>
      <c r="C80" s="11" t="s">
        <v>209</v>
      </c>
      <c r="D80" s="11" t="str">
        <f>VLOOKUP(B80,[1]资审名单!$I:$J,2,)</f>
        <v>女</v>
      </c>
      <c r="E80" s="11" t="s">
        <v>210</v>
      </c>
      <c r="F80" s="11" t="s">
        <v>211</v>
      </c>
      <c r="G80" s="11">
        <v>1</v>
      </c>
      <c r="H80" s="11">
        <v>95.3</v>
      </c>
      <c r="I80" s="14">
        <v>81.33</v>
      </c>
      <c r="J80" s="14">
        <v>86.91</v>
      </c>
      <c r="K80" s="15">
        <v>1</v>
      </c>
      <c r="L80" s="16" t="s">
        <v>18</v>
      </c>
      <c r="M80" s="18" t="s">
        <v>19</v>
      </c>
    </row>
    <row r="81" customHeight="1" spans="1:13">
      <c r="A81" s="10">
        <v>79</v>
      </c>
      <c r="B81" s="11" t="s">
        <v>212</v>
      </c>
      <c r="C81" s="11" t="s">
        <v>213</v>
      </c>
      <c r="D81" s="11" t="str">
        <f>VLOOKUP(B81,[1]资审名单!$I:$J,2,)</f>
        <v>男</v>
      </c>
      <c r="E81" s="11" t="s">
        <v>210</v>
      </c>
      <c r="F81" s="11" t="s">
        <v>211</v>
      </c>
      <c r="G81" s="11">
        <v>1</v>
      </c>
      <c r="H81" s="11">
        <v>88.4</v>
      </c>
      <c r="I81" s="14">
        <v>81.33</v>
      </c>
      <c r="J81" s="14">
        <v>84.15</v>
      </c>
      <c r="K81" s="15">
        <v>2</v>
      </c>
      <c r="L81" s="16" t="s">
        <v>22</v>
      </c>
      <c r="M81" s="18"/>
    </row>
    <row r="82" customHeight="1" spans="1:13">
      <c r="A82" s="10">
        <v>80</v>
      </c>
      <c r="B82" s="11" t="s">
        <v>214</v>
      </c>
      <c r="C82" s="11" t="s">
        <v>215</v>
      </c>
      <c r="D82" s="11" t="str">
        <f>VLOOKUP(B82,[1]资审名单!$I:$J,2,)</f>
        <v>女</v>
      </c>
      <c r="E82" s="11" t="s">
        <v>216</v>
      </c>
      <c r="F82" s="11" t="s">
        <v>217</v>
      </c>
      <c r="G82" s="11">
        <v>1</v>
      </c>
      <c r="H82" s="11">
        <v>101.15</v>
      </c>
      <c r="I82" s="14">
        <v>82.66</v>
      </c>
      <c r="J82" s="14">
        <v>90.05</v>
      </c>
      <c r="K82" s="15">
        <v>1</v>
      </c>
      <c r="L82" s="16" t="s">
        <v>18</v>
      </c>
      <c r="M82" s="18" t="s">
        <v>19</v>
      </c>
    </row>
    <row r="83" customHeight="1" spans="1:13">
      <c r="A83" s="10">
        <v>81</v>
      </c>
      <c r="B83" s="11" t="s">
        <v>218</v>
      </c>
      <c r="C83" s="11" t="s">
        <v>219</v>
      </c>
      <c r="D83" s="11" t="str">
        <f>VLOOKUP(B83,[1]资审名单!$I:$J,2,)</f>
        <v>女</v>
      </c>
      <c r="E83" s="11" t="s">
        <v>216</v>
      </c>
      <c r="F83" s="11" t="s">
        <v>217</v>
      </c>
      <c r="G83" s="11">
        <v>1</v>
      </c>
      <c r="H83" s="11">
        <v>101.35</v>
      </c>
      <c r="I83" s="14">
        <v>81.66</v>
      </c>
      <c r="J83" s="14">
        <v>89.53</v>
      </c>
      <c r="K83" s="15">
        <v>2</v>
      </c>
      <c r="L83" s="16" t="s">
        <v>22</v>
      </c>
      <c r="M83" s="18"/>
    </row>
    <row r="84" customHeight="1" spans="1:13">
      <c r="A84" s="10">
        <v>82</v>
      </c>
      <c r="B84" s="11" t="s">
        <v>220</v>
      </c>
      <c r="C84" s="11" t="s">
        <v>221</v>
      </c>
      <c r="D84" s="11" t="str">
        <f>VLOOKUP(B84,[1]资审名单!$I:$J,2,)</f>
        <v>女</v>
      </c>
      <c r="E84" s="11" t="s">
        <v>216</v>
      </c>
      <c r="F84" s="11" t="s">
        <v>217</v>
      </c>
      <c r="G84" s="11">
        <v>1</v>
      </c>
      <c r="H84" s="11">
        <v>101.85</v>
      </c>
      <c r="I84" s="14">
        <v>80.33</v>
      </c>
      <c r="J84" s="14">
        <v>88.93</v>
      </c>
      <c r="K84" s="15">
        <v>3</v>
      </c>
      <c r="L84" s="16" t="s">
        <v>22</v>
      </c>
      <c r="M84" s="18"/>
    </row>
    <row r="85" customHeight="1" spans="1:13">
      <c r="A85" s="10">
        <v>83</v>
      </c>
      <c r="B85" s="11" t="s">
        <v>222</v>
      </c>
      <c r="C85" s="11" t="s">
        <v>223</v>
      </c>
      <c r="D85" s="11" t="str">
        <f>VLOOKUP(B85,[1]资审名单!$I:$J,2,)</f>
        <v>女</v>
      </c>
      <c r="E85" s="11" t="s">
        <v>216</v>
      </c>
      <c r="F85" s="11" t="s">
        <v>224</v>
      </c>
      <c r="G85" s="11">
        <v>2</v>
      </c>
      <c r="H85" s="11">
        <v>102.55</v>
      </c>
      <c r="I85" s="14">
        <v>83.33</v>
      </c>
      <c r="J85" s="14">
        <v>91.01</v>
      </c>
      <c r="K85" s="15">
        <v>1</v>
      </c>
      <c r="L85" s="16" t="s">
        <v>18</v>
      </c>
      <c r="M85" s="18" t="s">
        <v>19</v>
      </c>
    </row>
    <row r="86" customHeight="1" spans="1:13">
      <c r="A86" s="10">
        <v>84</v>
      </c>
      <c r="B86" s="11" t="s">
        <v>225</v>
      </c>
      <c r="C86" s="11" t="s">
        <v>226</v>
      </c>
      <c r="D86" s="11" t="str">
        <f>VLOOKUP(B86,[1]资审名单!$I:$J,2,)</f>
        <v>女</v>
      </c>
      <c r="E86" s="11" t="s">
        <v>216</v>
      </c>
      <c r="F86" s="11" t="s">
        <v>224</v>
      </c>
      <c r="G86" s="11">
        <v>2</v>
      </c>
      <c r="H86" s="11">
        <v>101.95</v>
      </c>
      <c r="I86" s="14">
        <v>82.33</v>
      </c>
      <c r="J86" s="14">
        <v>90.17</v>
      </c>
      <c r="K86" s="15">
        <v>2</v>
      </c>
      <c r="L86" s="16" t="s">
        <v>18</v>
      </c>
      <c r="M86" s="18" t="s">
        <v>19</v>
      </c>
    </row>
    <row r="87" customHeight="1" spans="1:13">
      <c r="A87" s="10">
        <v>85</v>
      </c>
      <c r="B87" s="11" t="s">
        <v>227</v>
      </c>
      <c r="C87" s="11" t="s">
        <v>228</v>
      </c>
      <c r="D87" s="11" t="str">
        <f>VLOOKUP(B87,[1]资审名单!$I:$J,2,)</f>
        <v>女</v>
      </c>
      <c r="E87" s="11" t="s">
        <v>216</v>
      </c>
      <c r="F87" s="11" t="s">
        <v>224</v>
      </c>
      <c r="G87" s="11">
        <v>2</v>
      </c>
      <c r="H87" s="11">
        <v>98.3</v>
      </c>
      <c r="I87" s="14">
        <v>84</v>
      </c>
      <c r="J87" s="14">
        <v>89.72</v>
      </c>
      <c r="K87" s="15">
        <v>3</v>
      </c>
      <c r="L87" s="16" t="s">
        <v>22</v>
      </c>
      <c r="M87" s="18"/>
    </row>
    <row r="88" customHeight="1" spans="1:13">
      <c r="A88" s="10">
        <v>86</v>
      </c>
      <c r="B88" s="11" t="s">
        <v>229</v>
      </c>
      <c r="C88" s="11" t="s">
        <v>230</v>
      </c>
      <c r="D88" s="11" t="str">
        <f>VLOOKUP(B88,[1]资审名单!$I:$J,2,)</f>
        <v>女</v>
      </c>
      <c r="E88" s="11" t="s">
        <v>216</v>
      </c>
      <c r="F88" s="11" t="s">
        <v>224</v>
      </c>
      <c r="G88" s="11">
        <v>2</v>
      </c>
      <c r="H88" s="11">
        <v>98.6</v>
      </c>
      <c r="I88" s="14">
        <v>83</v>
      </c>
      <c r="J88" s="14">
        <v>89.24</v>
      </c>
      <c r="K88" s="15">
        <v>4</v>
      </c>
      <c r="L88" s="16" t="s">
        <v>22</v>
      </c>
      <c r="M88" s="18"/>
    </row>
    <row r="89" customHeight="1" spans="1:13">
      <c r="A89" s="10">
        <v>87</v>
      </c>
      <c r="B89" s="11" t="s">
        <v>231</v>
      </c>
      <c r="C89" s="11" t="s">
        <v>232</v>
      </c>
      <c r="D89" s="11" t="str">
        <f>VLOOKUP(B89,[1]资审名单!$I:$J,2,)</f>
        <v>女</v>
      </c>
      <c r="E89" s="11" t="s">
        <v>216</v>
      </c>
      <c r="F89" s="11" t="s">
        <v>224</v>
      </c>
      <c r="G89" s="11">
        <v>2</v>
      </c>
      <c r="H89" s="11">
        <v>97.55</v>
      </c>
      <c r="I89" s="14">
        <v>82</v>
      </c>
      <c r="J89" s="14">
        <v>88.22</v>
      </c>
      <c r="K89" s="15">
        <v>5</v>
      </c>
      <c r="L89" s="16" t="s">
        <v>22</v>
      </c>
      <c r="M89" s="18"/>
    </row>
    <row r="90" customHeight="1" spans="1:13">
      <c r="A90" s="10">
        <v>88</v>
      </c>
      <c r="B90" s="11" t="s">
        <v>233</v>
      </c>
      <c r="C90" s="11" t="s">
        <v>234</v>
      </c>
      <c r="D90" s="11" t="str">
        <f>VLOOKUP(B90,[1]资审名单!$I:$J,2,)</f>
        <v>女</v>
      </c>
      <c r="E90" s="11" t="s">
        <v>216</v>
      </c>
      <c r="F90" s="11" t="s">
        <v>224</v>
      </c>
      <c r="G90" s="11">
        <v>2</v>
      </c>
      <c r="H90" s="11">
        <v>100</v>
      </c>
      <c r="I90" s="20" t="s">
        <v>25</v>
      </c>
      <c r="J90" s="14" t="s">
        <v>25</v>
      </c>
      <c r="K90" s="15" t="s">
        <v>25</v>
      </c>
      <c r="L90" s="16" t="s">
        <v>22</v>
      </c>
      <c r="M90" s="18"/>
    </row>
    <row r="91" customHeight="1" spans="1:13">
      <c r="A91" s="10">
        <v>89</v>
      </c>
      <c r="B91" s="11" t="s">
        <v>235</v>
      </c>
      <c r="C91" s="11" t="s">
        <v>236</v>
      </c>
      <c r="D91" s="11" t="str">
        <f>VLOOKUP(B91,[1]资审名单!$I:$J,2,)</f>
        <v>女</v>
      </c>
      <c r="E91" s="11" t="s">
        <v>237</v>
      </c>
      <c r="F91" s="11" t="s">
        <v>238</v>
      </c>
      <c r="G91" s="11">
        <v>2</v>
      </c>
      <c r="H91" s="11">
        <v>103.95</v>
      </c>
      <c r="I91" s="14">
        <v>82.33</v>
      </c>
      <c r="J91" s="14">
        <v>90.97</v>
      </c>
      <c r="K91" s="15">
        <v>1</v>
      </c>
      <c r="L91" s="16" t="s">
        <v>18</v>
      </c>
      <c r="M91" s="18" t="s">
        <v>19</v>
      </c>
    </row>
    <row r="92" customHeight="1" spans="1:13">
      <c r="A92" s="10">
        <v>90</v>
      </c>
      <c r="B92" s="11" t="s">
        <v>239</v>
      </c>
      <c r="C92" s="11" t="s">
        <v>240</v>
      </c>
      <c r="D92" s="11" t="str">
        <f>VLOOKUP(B92,[1]资审名单!$I:$J,2,)</f>
        <v>女</v>
      </c>
      <c r="E92" s="11" t="s">
        <v>237</v>
      </c>
      <c r="F92" s="11" t="s">
        <v>238</v>
      </c>
      <c r="G92" s="11">
        <v>2</v>
      </c>
      <c r="H92" s="11">
        <v>104.9</v>
      </c>
      <c r="I92" s="14">
        <v>80.66</v>
      </c>
      <c r="J92" s="14">
        <v>90.35</v>
      </c>
      <c r="K92" s="15">
        <v>2</v>
      </c>
      <c r="L92" s="16" t="s">
        <v>22</v>
      </c>
      <c r="M92" s="18"/>
    </row>
    <row r="93" customHeight="1" spans="1:13">
      <c r="A93" s="10">
        <v>91</v>
      </c>
      <c r="B93" s="11" t="s">
        <v>241</v>
      </c>
      <c r="C93" s="11" t="s">
        <v>242</v>
      </c>
      <c r="D93" s="11" t="str">
        <f>VLOOKUP(B93,[1]资审名单!$I:$J,2,)</f>
        <v>女</v>
      </c>
      <c r="E93" s="11" t="s">
        <v>237</v>
      </c>
      <c r="F93" s="11" t="s">
        <v>238</v>
      </c>
      <c r="G93" s="11">
        <v>2</v>
      </c>
      <c r="H93" s="11">
        <v>103.1</v>
      </c>
      <c r="I93" s="14">
        <v>81.66</v>
      </c>
      <c r="J93" s="14">
        <v>90.23</v>
      </c>
      <c r="K93" s="15">
        <v>3</v>
      </c>
      <c r="L93" s="16" t="s">
        <v>22</v>
      </c>
      <c r="M93" s="18"/>
    </row>
    <row r="94" customHeight="1" spans="1:13">
      <c r="A94" s="10">
        <v>92</v>
      </c>
      <c r="B94" s="11" t="s">
        <v>243</v>
      </c>
      <c r="C94" s="11" t="s">
        <v>244</v>
      </c>
      <c r="D94" s="11" t="str">
        <f>VLOOKUP(B94,[1]资审名单!$I:$J,2,)</f>
        <v>女</v>
      </c>
      <c r="E94" s="11" t="s">
        <v>245</v>
      </c>
      <c r="F94" s="11" t="s">
        <v>246</v>
      </c>
      <c r="G94" s="11">
        <v>2</v>
      </c>
      <c r="H94" s="11">
        <v>115.2</v>
      </c>
      <c r="I94" s="14">
        <v>84.33</v>
      </c>
      <c r="J94" s="14">
        <v>96.67</v>
      </c>
      <c r="K94" s="15">
        <v>1</v>
      </c>
      <c r="L94" s="16" t="s">
        <v>18</v>
      </c>
      <c r="M94" s="18" t="s">
        <v>19</v>
      </c>
    </row>
    <row r="95" customHeight="1" spans="1:13">
      <c r="A95" s="10">
        <v>93</v>
      </c>
      <c r="B95" s="11" t="s">
        <v>247</v>
      </c>
      <c r="C95" s="11" t="s">
        <v>248</v>
      </c>
      <c r="D95" s="11" t="str">
        <f>VLOOKUP(B95,[1]资审名单!$I:$J,2,)</f>
        <v>女</v>
      </c>
      <c r="E95" s="11" t="s">
        <v>245</v>
      </c>
      <c r="F95" s="11" t="s">
        <v>246</v>
      </c>
      <c r="G95" s="11">
        <v>2</v>
      </c>
      <c r="H95" s="11">
        <v>111.2</v>
      </c>
      <c r="I95" s="14">
        <v>83.33</v>
      </c>
      <c r="J95" s="14">
        <v>94.47</v>
      </c>
      <c r="K95" s="15">
        <v>2</v>
      </c>
      <c r="L95" s="16" t="s">
        <v>22</v>
      </c>
      <c r="M95" s="18"/>
    </row>
    <row r="96" customHeight="1" spans="1:13">
      <c r="A96" s="10">
        <v>94</v>
      </c>
      <c r="B96" s="11" t="s">
        <v>249</v>
      </c>
      <c r="C96" s="11" t="s">
        <v>250</v>
      </c>
      <c r="D96" s="11" t="str">
        <f>VLOOKUP(B96,[1]资审名单!$I:$J,2,)</f>
        <v>女</v>
      </c>
      <c r="E96" s="11" t="s">
        <v>245</v>
      </c>
      <c r="F96" s="11" t="s">
        <v>246</v>
      </c>
      <c r="G96" s="11">
        <v>2</v>
      </c>
      <c r="H96" s="11">
        <v>109.2</v>
      </c>
      <c r="I96" s="14">
        <v>83</v>
      </c>
      <c r="J96" s="14">
        <v>93.48</v>
      </c>
      <c r="K96" s="15">
        <v>3</v>
      </c>
      <c r="L96" s="16" t="s">
        <v>22</v>
      </c>
      <c r="M96" s="18"/>
    </row>
    <row r="97" customHeight="1" spans="1:13">
      <c r="A97" s="10">
        <v>95</v>
      </c>
      <c r="B97" s="11" t="s">
        <v>251</v>
      </c>
      <c r="C97" s="11" t="s">
        <v>252</v>
      </c>
      <c r="D97" s="11" t="str">
        <f>VLOOKUP(B97,[1]资审名单!$I:$J,2,)</f>
        <v>女</v>
      </c>
      <c r="E97" s="11" t="s">
        <v>253</v>
      </c>
      <c r="F97" s="11" t="s">
        <v>254</v>
      </c>
      <c r="G97" s="11">
        <v>2</v>
      </c>
      <c r="H97" s="11">
        <v>100.95</v>
      </c>
      <c r="I97" s="14">
        <v>84.66</v>
      </c>
      <c r="J97" s="14">
        <v>91.17</v>
      </c>
      <c r="K97" s="15">
        <v>1</v>
      </c>
      <c r="L97" s="16" t="s">
        <v>18</v>
      </c>
      <c r="M97" s="18" t="s">
        <v>19</v>
      </c>
    </row>
    <row r="98" customHeight="1" spans="1:13">
      <c r="A98" s="10">
        <v>96</v>
      </c>
      <c r="B98" s="11" t="s">
        <v>255</v>
      </c>
      <c r="C98" s="11" t="s">
        <v>256</v>
      </c>
      <c r="D98" s="11" t="str">
        <f>VLOOKUP(B98,[1]资审名单!$I:$J,2,)</f>
        <v>女</v>
      </c>
      <c r="E98" s="11" t="s">
        <v>253</v>
      </c>
      <c r="F98" s="11" t="s">
        <v>254</v>
      </c>
      <c r="G98" s="11">
        <v>2</v>
      </c>
      <c r="H98" s="11">
        <v>97.15</v>
      </c>
      <c r="I98" s="14">
        <v>84</v>
      </c>
      <c r="J98" s="14">
        <v>89.26</v>
      </c>
      <c r="K98" s="15">
        <v>2</v>
      </c>
      <c r="L98" s="16" t="s">
        <v>22</v>
      </c>
      <c r="M98" s="18"/>
    </row>
    <row r="99" customHeight="1" spans="1:13">
      <c r="A99" s="10">
        <v>97</v>
      </c>
      <c r="B99" s="11" t="s">
        <v>257</v>
      </c>
      <c r="C99" s="11" t="s">
        <v>258</v>
      </c>
      <c r="D99" s="11" t="str">
        <f>VLOOKUP(B99,[1]资审名单!$I:$J,2,)</f>
        <v>女</v>
      </c>
      <c r="E99" s="11" t="s">
        <v>253</v>
      </c>
      <c r="F99" s="11" t="s">
        <v>254</v>
      </c>
      <c r="G99" s="11">
        <v>2</v>
      </c>
      <c r="H99" s="11">
        <v>93.5</v>
      </c>
      <c r="I99" s="14">
        <v>81.66</v>
      </c>
      <c r="J99" s="14">
        <v>86.39</v>
      </c>
      <c r="K99" s="15">
        <v>3</v>
      </c>
      <c r="L99" s="16" t="s">
        <v>22</v>
      </c>
      <c r="M99" s="18"/>
    </row>
    <row r="100" customHeight="1" spans="1:13">
      <c r="A100" s="10">
        <v>98</v>
      </c>
      <c r="B100" s="11" t="s">
        <v>259</v>
      </c>
      <c r="C100" s="11" t="s">
        <v>260</v>
      </c>
      <c r="D100" s="11" t="str">
        <f>VLOOKUP(B100,[1]资审名单!$I:$J,2,)</f>
        <v>女</v>
      </c>
      <c r="E100" s="11" t="s">
        <v>261</v>
      </c>
      <c r="F100" s="11" t="s">
        <v>262</v>
      </c>
      <c r="G100" s="11">
        <v>2</v>
      </c>
      <c r="H100" s="11">
        <v>98.2</v>
      </c>
      <c r="I100" s="14">
        <v>84.66</v>
      </c>
      <c r="J100" s="14">
        <v>90.07</v>
      </c>
      <c r="K100" s="15">
        <v>1</v>
      </c>
      <c r="L100" s="16" t="s">
        <v>18</v>
      </c>
      <c r="M100" s="18" t="s">
        <v>19</v>
      </c>
    </row>
    <row r="101" customHeight="1" spans="1:13">
      <c r="A101" s="10">
        <v>99</v>
      </c>
      <c r="B101" s="11" t="s">
        <v>263</v>
      </c>
      <c r="C101" s="11" t="s">
        <v>264</v>
      </c>
      <c r="D101" s="11" t="str">
        <f>VLOOKUP(B101,[1]资审名单!$I:$J,2,)</f>
        <v>女</v>
      </c>
      <c r="E101" s="11" t="s">
        <v>261</v>
      </c>
      <c r="F101" s="11" t="s">
        <v>262</v>
      </c>
      <c r="G101" s="11">
        <v>2</v>
      </c>
      <c r="H101" s="11">
        <v>95.05</v>
      </c>
      <c r="I101" s="14">
        <v>84.66</v>
      </c>
      <c r="J101" s="14">
        <v>88.81</v>
      </c>
      <c r="K101" s="15">
        <v>2</v>
      </c>
      <c r="L101" s="16" t="s">
        <v>22</v>
      </c>
      <c r="M101" s="18"/>
    </row>
    <row r="102" customHeight="1" spans="1:13">
      <c r="A102" s="10">
        <v>100</v>
      </c>
      <c r="B102" s="11" t="s">
        <v>265</v>
      </c>
      <c r="C102" s="11" t="s">
        <v>266</v>
      </c>
      <c r="D102" s="11" t="str">
        <f>VLOOKUP(B102,[1]资审名单!$I:$J,2,)</f>
        <v>女</v>
      </c>
      <c r="E102" s="11" t="s">
        <v>261</v>
      </c>
      <c r="F102" s="11" t="s">
        <v>262</v>
      </c>
      <c r="G102" s="11">
        <v>2</v>
      </c>
      <c r="H102" s="11">
        <v>97.5</v>
      </c>
      <c r="I102" s="14">
        <v>81.66</v>
      </c>
      <c r="J102" s="14">
        <v>87.99</v>
      </c>
      <c r="K102" s="15">
        <v>3</v>
      </c>
      <c r="L102" s="16" t="s">
        <v>22</v>
      </c>
      <c r="M102" s="18"/>
    </row>
    <row r="103" customHeight="1" spans="1:13">
      <c r="A103" s="10">
        <v>101</v>
      </c>
      <c r="B103" s="11" t="s">
        <v>267</v>
      </c>
      <c r="C103" s="11" t="s">
        <v>268</v>
      </c>
      <c r="D103" s="11" t="str">
        <f>VLOOKUP(B103,[1]资审名单!$I:$J,2,)</f>
        <v>女</v>
      </c>
      <c r="E103" s="11" t="s">
        <v>261</v>
      </c>
      <c r="F103" s="11" t="s">
        <v>269</v>
      </c>
      <c r="G103" s="11">
        <v>2</v>
      </c>
      <c r="H103" s="11">
        <v>107.25</v>
      </c>
      <c r="I103" s="14">
        <v>84.66</v>
      </c>
      <c r="J103" s="14">
        <v>93.69</v>
      </c>
      <c r="K103" s="15">
        <v>1</v>
      </c>
      <c r="L103" s="16" t="s">
        <v>18</v>
      </c>
      <c r="M103" s="18" t="s">
        <v>19</v>
      </c>
    </row>
    <row r="104" customHeight="1" spans="1:13">
      <c r="A104" s="10">
        <v>102</v>
      </c>
      <c r="B104" s="11" t="s">
        <v>270</v>
      </c>
      <c r="C104" s="11" t="s">
        <v>271</v>
      </c>
      <c r="D104" s="11" t="str">
        <f>VLOOKUP(B104,[1]资审名单!$I:$J,2,)</f>
        <v>女</v>
      </c>
      <c r="E104" s="11" t="s">
        <v>261</v>
      </c>
      <c r="F104" s="11" t="s">
        <v>269</v>
      </c>
      <c r="G104" s="11">
        <v>2</v>
      </c>
      <c r="H104" s="11">
        <v>108.55</v>
      </c>
      <c r="I104" s="14">
        <v>82</v>
      </c>
      <c r="J104" s="14">
        <v>92.62</v>
      </c>
      <c r="K104" s="15">
        <v>2</v>
      </c>
      <c r="L104" s="16" t="s">
        <v>22</v>
      </c>
      <c r="M104" s="18"/>
    </row>
    <row r="105" customHeight="1" spans="1:13">
      <c r="A105" s="10">
        <v>103</v>
      </c>
      <c r="B105" s="11" t="s">
        <v>272</v>
      </c>
      <c r="C105" s="11" t="s">
        <v>273</v>
      </c>
      <c r="D105" s="11" t="str">
        <f>VLOOKUP(B105,[1]资审名单!$I:$J,2,)</f>
        <v>女</v>
      </c>
      <c r="E105" s="11" t="s">
        <v>261</v>
      </c>
      <c r="F105" s="11" t="s">
        <v>269</v>
      </c>
      <c r="G105" s="11">
        <v>2</v>
      </c>
      <c r="H105" s="11">
        <v>105.25</v>
      </c>
      <c r="I105" s="20" t="s">
        <v>25</v>
      </c>
      <c r="J105" s="14" t="s">
        <v>25</v>
      </c>
      <c r="K105" s="15" t="s">
        <v>25</v>
      </c>
      <c r="L105" s="16" t="s">
        <v>22</v>
      </c>
      <c r="M105" s="18"/>
    </row>
    <row r="106" customHeight="1" spans="1:13">
      <c r="A106" s="10">
        <v>104</v>
      </c>
      <c r="B106" s="11" t="s">
        <v>274</v>
      </c>
      <c r="C106" s="11" t="s">
        <v>275</v>
      </c>
      <c r="D106" s="11" t="str">
        <f>VLOOKUP(B106,[1]资审名单!$I:$J,2,)</f>
        <v>女</v>
      </c>
      <c r="E106" s="11" t="s">
        <v>276</v>
      </c>
      <c r="F106" s="11" t="s">
        <v>277</v>
      </c>
      <c r="G106" s="11">
        <v>2</v>
      </c>
      <c r="H106" s="11">
        <v>109</v>
      </c>
      <c r="I106" s="14">
        <v>83</v>
      </c>
      <c r="J106" s="14">
        <v>93.4</v>
      </c>
      <c r="K106" s="15">
        <v>1</v>
      </c>
      <c r="L106" s="16" t="s">
        <v>18</v>
      </c>
      <c r="M106" s="18" t="s">
        <v>19</v>
      </c>
    </row>
    <row r="107" customHeight="1" spans="1:13">
      <c r="A107" s="10">
        <v>105</v>
      </c>
      <c r="B107" s="11" t="s">
        <v>278</v>
      </c>
      <c r="C107" s="11" t="s">
        <v>279</v>
      </c>
      <c r="D107" s="11" t="str">
        <f>VLOOKUP(B107,[1]资审名单!$I:$J,2,)</f>
        <v>女</v>
      </c>
      <c r="E107" s="11" t="s">
        <v>276</v>
      </c>
      <c r="F107" s="11" t="s">
        <v>277</v>
      </c>
      <c r="G107" s="11">
        <v>2</v>
      </c>
      <c r="H107" s="11">
        <v>101.5</v>
      </c>
      <c r="I107" s="14">
        <v>80.33</v>
      </c>
      <c r="J107" s="14">
        <v>88.79</v>
      </c>
      <c r="K107" s="15">
        <v>2</v>
      </c>
      <c r="L107" s="16" t="s">
        <v>22</v>
      </c>
      <c r="M107" s="18"/>
    </row>
    <row r="108" customHeight="1" spans="1:13">
      <c r="A108" s="10">
        <v>106</v>
      </c>
      <c r="B108" s="11" t="s">
        <v>280</v>
      </c>
      <c r="C108" s="11" t="s">
        <v>281</v>
      </c>
      <c r="D108" s="11" t="str">
        <f>VLOOKUP(B108,[1]资审名单!$I:$J,2,)</f>
        <v>男</v>
      </c>
      <c r="E108" s="11" t="s">
        <v>276</v>
      </c>
      <c r="F108" s="11" t="s">
        <v>277</v>
      </c>
      <c r="G108" s="11">
        <v>2</v>
      </c>
      <c r="H108" s="11">
        <v>100.8</v>
      </c>
      <c r="I108" s="20" t="s">
        <v>25</v>
      </c>
      <c r="J108" s="14" t="s">
        <v>25</v>
      </c>
      <c r="K108" s="15" t="s">
        <v>25</v>
      </c>
      <c r="L108" s="16" t="s">
        <v>22</v>
      </c>
      <c r="M108" s="18"/>
    </row>
    <row r="109" customHeight="1" spans="1:13">
      <c r="A109" s="10">
        <v>107</v>
      </c>
      <c r="B109" s="11" t="s">
        <v>282</v>
      </c>
      <c r="C109" s="11" t="s">
        <v>283</v>
      </c>
      <c r="D109" s="11" t="str">
        <f>VLOOKUP(B109,[1]资审名单!$I:$J,2,)</f>
        <v>女</v>
      </c>
      <c r="E109" s="11" t="s">
        <v>284</v>
      </c>
      <c r="F109" s="11" t="s">
        <v>285</v>
      </c>
      <c r="G109" s="11">
        <v>2</v>
      </c>
      <c r="H109" s="11">
        <v>112.6</v>
      </c>
      <c r="I109" s="14">
        <v>82</v>
      </c>
      <c r="J109" s="14">
        <v>94.24</v>
      </c>
      <c r="K109" s="15">
        <v>1</v>
      </c>
      <c r="L109" s="16" t="s">
        <v>18</v>
      </c>
      <c r="M109" s="18" t="s">
        <v>19</v>
      </c>
    </row>
    <row r="110" customHeight="1" spans="1:13">
      <c r="A110" s="10">
        <v>108</v>
      </c>
      <c r="B110" s="11" t="s">
        <v>286</v>
      </c>
      <c r="C110" s="11" t="s">
        <v>287</v>
      </c>
      <c r="D110" s="11" t="str">
        <f>VLOOKUP(B110,[1]资审名单!$I:$J,2,)</f>
        <v>女</v>
      </c>
      <c r="E110" s="11" t="s">
        <v>284</v>
      </c>
      <c r="F110" s="11" t="s">
        <v>285</v>
      </c>
      <c r="G110" s="11">
        <v>2</v>
      </c>
      <c r="H110" s="11">
        <v>111.9</v>
      </c>
      <c r="I110" s="14">
        <v>79.66</v>
      </c>
      <c r="J110" s="14">
        <v>92.55</v>
      </c>
      <c r="K110" s="15">
        <v>2</v>
      </c>
      <c r="L110" s="16" t="s">
        <v>22</v>
      </c>
      <c r="M110" s="18"/>
    </row>
    <row r="111" customHeight="1" spans="1:13">
      <c r="A111" s="10">
        <v>109</v>
      </c>
      <c r="B111" s="11" t="s">
        <v>288</v>
      </c>
      <c r="C111" s="11" t="s">
        <v>289</v>
      </c>
      <c r="D111" s="11" t="str">
        <f>VLOOKUP(B111,[1]资审名单!$I:$J,2,)</f>
        <v>女</v>
      </c>
      <c r="E111" s="11" t="s">
        <v>284</v>
      </c>
      <c r="F111" s="11" t="s">
        <v>285</v>
      </c>
      <c r="G111" s="11">
        <v>2</v>
      </c>
      <c r="H111" s="11">
        <v>106.75</v>
      </c>
      <c r="I111" s="14">
        <v>81</v>
      </c>
      <c r="J111" s="14">
        <v>91.3</v>
      </c>
      <c r="K111" s="15">
        <v>3</v>
      </c>
      <c r="L111" s="16" t="s">
        <v>22</v>
      </c>
      <c r="M111" s="18"/>
    </row>
    <row r="112" customHeight="1" spans="1:13">
      <c r="A112" s="10">
        <v>110</v>
      </c>
      <c r="B112" s="11" t="s">
        <v>290</v>
      </c>
      <c r="C112" s="11" t="s">
        <v>291</v>
      </c>
      <c r="D112" s="11" t="str">
        <f>VLOOKUP(B112,[1]资审名单!$I:$J,2,)</f>
        <v>女</v>
      </c>
      <c r="E112" s="11" t="s">
        <v>292</v>
      </c>
      <c r="F112" s="11" t="s">
        <v>293</v>
      </c>
      <c r="G112" s="11">
        <v>2</v>
      </c>
      <c r="H112" s="11">
        <v>109.75</v>
      </c>
      <c r="I112" s="14">
        <v>83.66</v>
      </c>
      <c r="J112" s="19">
        <v>94.09</v>
      </c>
      <c r="K112" s="15">
        <v>1</v>
      </c>
      <c r="L112" s="16" t="s">
        <v>18</v>
      </c>
      <c r="M112" s="18" t="s">
        <v>19</v>
      </c>
    </row>
    <row r="113" customHeight="1" spans="1:13">
      <c r="A113" s="10">
        <v>111</v>
      </c>
      <c r="B113" s="11" t="s">
        <v>294</v>
      </c>
      <c r="C113" s="11" t="s">
        <v>295</v>
      </c>
      <c r="D113" s="11" t="str">
        <f>VLOOKUP(B113,[1]资审名单!$I:$J,2,)</f>
        <v>女</v>
      </c>
      <c r="E113" s="11" t="s">
        <v>292</v>
      </c>
      <c r="F113" s="11" t="s">
        <v>293</v>
      </c>
      <c r="G113" s="11">
        <v>2</v>
      </c>
      <c r="H113" s="11">
        <v>108.15</v>
      </c>
      <c r="I113" s="14">
        <v>83.33</v>
      </c>
      <c r="J113" s="14">
        <v>93.25</v>
      </c>
      <c r="K113" s="15">
        <v>2</v>
      </c>
      <c r="L113" s="16" t="s">
        <v>22</v>
      </c>
      <c r="M113" s="18"/>
    </row>
    <row r="114" customHeight="1" spans="1:13">
      <c r="A114" s="10">
        <v>112</v>
      </c>
      <c r="B114" s="11" t="s">
        <v>296</v>
      </c>
      <c r="C114" s="11" t="s">
        <v>63</v>
      </c>
      <c r="D114" s="11" t="str">
        <f>VLOOKUP(B114,[1]资审名单!$I:$J,2,)</f>
        <v>女</v>
      </c>
      <c r="E114" s="11" t="s">
        <v>292</v>
      </c>
      <c r="F114" s="11" t="s">
        <v>293</v>
      </c>
      <c r="G114" s="11">
        <v>2</v>
      </c>
      <c r="H114" s="11">
        <v>106.45</v>
      </c>
      <c r="I114" s="14">
        <v>80.66</v>
      </c>
      <c r="J114" s="14">
        <v>90.97</v>
      </c>
      <c r="K114" s="15">
        <v>3</v>
      </c>
      <c r="L114" s="16" t="s">
        <v>22</v>
      </c>
      <c r="M114" s="18"/>
    </row>
    <row r="115" customHeight="1" spans="1:13">
      <c r="A115" s="10">
        <v>113</v>
      </c>
      <c r="B115" s="11" t="s">
        <v>297</v>
      </c>
      <c r="C115" s="11" t="s">
        <v>298</v>
      </c>
      <c r="D115" s="11" t="str">
        <f>VLOOKUP(B115,[1]资审名单!$I:$J,2,)</f>
        <v>女</v>
      </c>
      <c r="E115" s="11" t="s">
        <v>292</v>
      </c>
      <c r="F115" s="11" t="s">
        <v>299</v>
      </c>
      <c r="G115" s="11">
        <v>2</v>
      </c>
      <c r="H115" s="11">
        <v>108.95</v>
      </c>
      <c r="I115" s="14">
        <v>85.66</v>
      </c>
      <c r="J115" s="14">
        <v>94.97</v>
      </c>
      <c r="K115" s="15">
        <v>1</v>
      </c>
      <c r="L115" s="16" t="s">
        <v>18</v>
      </c>
      <c r="M115" s="18" t="s">
        <v>19</v>
      </c>
    </row>
    <row r="116" customHeight="1" spans="1:13">
      <c r="A116" s="10">
        <v>114</v>
      </c>
      <c r="B116" s="11" t="s">
        <v>300</v>
      </c>
      <c r="C116" s="11" t="s">
        <v>301</v>
      </c>
      <c r="D116" s="11" t="str">
        <f>VLOOKUP(B116,[1]资审名单!$I:$J,2,)</f>
        <v>女</v>
      </c>
      <c r="E116" s="11" t="s">
        <v>292</v>
      </c>
      <c r="F116" s="11" t="s">
        <v>299</v>
      </c>
      <c r="G116" s="11">
        <v>2</v>
      </c>
      <c r="H116" s="11">
        <v>106.6</v>
      </c>
      <c r="I116" s="14">
        <v>85.33</v>
      </c>
      <c r="J116" s="14">
        <v>93.83</v>
      </c>
      <c r="K116" s="15">
        <v>2</v>
      </c>
      <c r="L116" s="16" t="s">
        <v>22</v>
      </c>
      <c r="M116" s="18"/>
    </row>
    <row r="117" customHeight="1" spans="1:13">
      <c r="A117" s="10">
        <v>115</v>
      </c>
      <c r="B117" s="11" t="s">
        <v>302</v>
      </c>
      <c r="C117" s="11" t="s">
        <v>303</v>
      </c>
      <c r="D117" s="11" t="str">
        <f>VLOOKUP(B117,[1]资审名单!$I:$J,2,)</f>
        <v>女</v>
      </c>
      <c r="E117" s="11" t="s">
        <v>292</v>
      </c>
      <c r="F117" s="11" t="s">
        <v>299</v>
      </c>
      <c r="G117" s="11">
        <v>2</v>
      </c>
      <c r="H117" s="11">
        <v>107.5</v>
      </c>
      <c r="I117" s="14">
        <v>83.33</v>
      </c>
      <c r="J117" s="14">
        <v>92.99</v>
      </c>
      <c r="K117" s="15">
        <v>3</v>
      </c>
      <c r="L117" s="16" t="s">
        <v>22</v>
      </c>
      <c r="M117" s="18"/>
    </row>
    <row r="118" customHeight="1" spans="1:13">
      <c r="A118" s="10">
        <v>116</v>
      </c>
      <c r="B118" s="11" t="s">
        <v>304</v>
      </c>
      <c r="C118" s="11" t="s">
        <v>305</v>
      </c>
      <c r="D118" s="11" t="str">
        <f>VLOOKUP(B118,[1]资审名单!$I:$J,2,)</f>
        <v>女</v>
      </c>
      <c r="E118" s="11" t="s">
        <v>306</v>
      </c>
      <c r="F118" s="11" t="s">
        <v>307</v>
      </c>
      <c r="G118" s="11">
        <v>2</v>
      </c>
      <c r="H118" s="11">
        <v>111.15</v>
      </c>
      <c r="I118" s="14">
        <v>83</v>
      </c>
      <c r="J118" s="14">
        <v>94.26</v>
      </c>
      <c r="K118" s="15">
        <v>1</v>
      </c>
      <c r="L118" s="16" t="s">
        <v>18</v>
      </c>
      <c r="M118" s="18" t="s">
        <v>19</v>
      </c>
    </row>
    <row r="119" customHeight="1" spans="1:13">
      <c r="A119" s="10">
        <v>117</v>
      </c>
      <c r="B119" s="11" t="s">
        <v>308</v>
      </c>
      <c r="C119" s="11" t="s">
        <v>309</v>
      </c>
      <c r="D119" s="11" t="str">
        <f>VLOOKUP(B119,[1]资审名单!$I:$J,2,)</f>
        <v>女</v>
      </c>
      <c r="E119" s="11" t="s">
        <v>306</v>
      </c>
      <c r="F119" s="11" t="s">
        <v>307</v>
      </c>
      <c r="G119" s="11">
        <v>2</v>
      </c>
      <c r="H119" s="11">
        <v>113.05</v>
      </c>
      <c r="I119" s="14">
        <v>79.66</v>
      </c>
      <c r="J119" s="14">
        <v>93.01</v>
      </c>
      <c r="K119" s="15">
        <v>2</v>
      </c>
      <c r="L119" s="16" t="s">
        <v>18</v>
      </c>
      <c r="M119" s="18" t="s">
        <v>19</v>
      </c>
    </row>
    <row r="120" customHeight="1" spans="1:13">
      <c r="A120" s="10">
        <v>118</v>
      </c>
      <c r="B120" s="11" t="s">
        <v>310</v>
      </c>
      <c r="C120" s="11" t="s">
        <v>311</v>
      </c>
      <c r="D120" s="11" t="str">
        <f>VLOOKUP(B120,[1]资审名单!$I:$J,2,)</f>
        <v>女</v>
      </c>
      <c r="E120" s="11" t="s">
        <v>306</v>
      </c>
      <c r="F120" s="11" t="s">
        <v>307</v>
      </c>
      <c r="G120" s="11">
        <v>2</v>
      </c>
      <c r="H120" s="11">
        <v>109.55</v>
      </c>
      <c r="I120" s="14">
        <v>79.66</v>
      </c>
      <c r="J120" s="14">
        <v>91.61</v>
      </c>
      <c r="K120" s="15">
        <v>3</v>
      </c>
      <c r="L120" s="16" t="s">
        <v>22</v>
      </c>
      <c r="M120" s="18"/>
    </row>
    <row r="121" customHeight="1" spans="1:13">
      <c r="A121" s="10">
        <v>119</v>
      </c>
      <c r="B121" s="11" t="s">
        <v>312</v>
      </c>
      <c r="C121" s="11" t="s">
        <v>313</v>
      </c>
      <c r="D121" s="11" t="str">
        <f>VLOOKUP(B121,[1]资审名单!$I:$J,2,)</f>
        <v>女</v>
      </c>
      <c r="E121" s="11" t="s">
        <v>306</v>
      </c>
      <c r="F121" s="11" t="s">
        <v>307</v>
      </c>
      <c r="G121" s="11">
        <v>2</v>
      </c>
      <c r="H121" s="11">
        <v>106.9</v>
      </c>
      <c r="I121" s="14">
        <v>81</v>
      </c>
      <c r="J121" s="14">
        <v>91.36</v>
      </c>
      <c r="K121" s="15">
        <v>4</v>
      </c>
      <c r="L121" s="16" t="s">
        <v>22</v>
      </c>
      <c r="M121" s="18"/>
    </row>
    <row r="122" customHeight="1" spans="1:13">
      <c r="A122" s="10">
        <v>120</v>
      </c>
      <c r="B122" s="11" t="s">
        <v>314</v>
      </c>
      <c r="C122" s="11" t="s">
        <v>315</v>
      </c>
      <c r="D122" s="11" t="str">
        <f>VLOOKUP(B122,[1]资审名单!$I:$J,2,)</f>
        <v>女</v>
      </c>
      <c r="E122" s="11" t="s">
        <v>306</v>
      </c>
      <c r="F122" s="11" t="s">
        <v>307</v>
      </c>
      <c r="G122" s="11">
        <v>2</v>
      </c>
      <c r="H122" s="11">
        <v>107.1</v>
      </c>
      <c r="I122" s="14">
        <v>80.33</v>
      </c>
      <c r="J122" s="14">
        <v>91.03</v>
      </c>
      <c r="K122" s="15">
        <v>5</v>
      </c>
      <c r="L122" s="16" t="s">
        <v>22</v>
      </c>
      <c r="M122" s="18"/>
    </row>
    <row r="123" customHeight="1" spans="1:13">
      <c r="A123" s="10">
        <v>121</v>
      </c>
      <c r="B123" s="11" t="s">
        <v>316</v>
      </c>
      <c r="C123" s="11" t="s">
        <v>317</v>
      </c>
      <c r="D123" s="11" t="str">
        <f>VLOOKUP(B123,[1]资审名单!$I:$J,2,)</f>
        <v>女</v>
      </c>
      <c r="E123" s="11" t="s">
        <v>306</v>
      </c>
      <c r="F123" s="11" t="s">
        <v>307</v>
      </c>
      <c r="G123" s="11">
        <v>2</v>
      </c>
      <c r="H123" s="11">
        <v>107.7</v>
      </c>
      <c r="I123" s="20" t="s">
        <v>25</v>
      </c>
      <c r="J123" s="14" t="s">
        <v>25</v>
      </c>
      <c r="K123" s="15" t="s">
        <v>25</v>
      </c>
      <c r="L123" s="16" t="s">
        <v>22</v>
      </c>
      <c r="M123" s="18"/>
    </row>
  </sheetData>
  <protectedRanges>
    <protectedRange sqref="E7:E123" name="区域1"/>
    <protectedRange sqref="H17 H106 H22 H28 H103 H110 H66 H39 H79 H48" name="区域1_1"/>
  </protectedRanges>
  <autoFilter xmlns:etc="http://www.wps.cn/officeDocument/2017/etCustomData" ref="A2:M123" etc:filterBottomFollowUsedRange="0">
    <extLst/>
  </autoFilter>
  <mergeCells count="1">
    <mergeCell ref="A1:M1"/>
  </mergeCells>
  <conditionalFormatting sqref="B4">
    <cfRule type="duplicateValues" dxfId="0" priority="1120"/>
  </conditionalFormatting>
  <conditionalFormatting sqref="B5">
    <cfRule type="duplicateValues" dxfId="0" priority="1119"/>
  </conditionalFormatting>
  <conditionalFormatting sqref="B6">
    <cfRule type="duplicateValues" dxfId="0" priority="1118"/>
  </conditionalFormatting>
  <conditionalFormatting sqref="B7">
    <cfRule type="duplicateValues" dxfId="0" priority="1117"/>
  </conditionalFormatting>
  <conditionalFormatting sqref="B8">
    <cfRule type="duplicateValues" dxfId="0" priority="1116"/>
  </conditionalFormatting>
  <conditionalFormatting sqref="B9">
    <cfRule type="duplicateValues" dxfId="0" priority="1115"/>
  </conditionalFormatting>
  <conditionalFormatting sqref="B10">
    <cfRule type="duplicateValues" dxfId="0" priority="1114"/>
  </conditionalFormatting>
  <conditionalFormatting sqref="B11">
    <cfRule type="duplicateValues" dxfId="0" priority="1113"/>
  </conditionalFormatting>
  <conditionalFormatting sqref="B12">
    <cfRule type="duplicateValues" dxfId="0" priority="1112"/>
  </conditionalFormatting>
  <conditionalFormatting sqref="B13">
    <cfRule type="duplicateValues" dxfId="0" priority="1111"/>
  </conditionalFormatting>
  <conditionalFormatting sqref="B14">
    <cfRule type="duplicateValues" dxfId="0" priority="1110"/>
  </conditionalFormatting>
  <conditionalFormatting sqref="B15">
    <cfRule type="duplicateValues" dxfId="0" priority="1109"/>
  </conditionalFormatting>
  <conditionalFormatting sqref="B16">
    <cfRule type="duplicateValues" dxfId="0" priority="1108"/>
  </conditionalFormatting>
  <conditionalFormatting sqref="B17">
    <cfRule type="duplicateValues" dxfId="0" priority="1107"/>
  </conditionalFormatting>
  <conditionalFormatting sqref="B18">
    <cfRule type="duplicateValues" dxfId="0" priority="1106"/>
  </conditionalFormatting>
  <conditionalFormatting sqref="B19">
    <cfRule type="duplicateValues" dxfId="0" priority="1105"/>
  </conditionalFormatting>
  <conditionalFormatting sqref="B20">
    <cfRule type="duplicateValues" dxfId="0" priority="1104"/>
  </conditionalFormatting>
  <conditionalFormatting sqref="B2:B3">
    <cfRule type="duplicateValues" dxfId="0" priority="1121"/>
  </conditionalFormatting>
  <pageMargins left="0.550694444444444" right="0.472222222222222" top="0.511805555555556" bottom="0.472222222222222" header="0.5" footer="0.354166666666667"/>
  <pageSetup paperSize="9" scale="42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孙玉旺</cp:lastModifiedBy>
  <dcterms:created xsi:type="dcterms:W3CDTF">2016-12-02T08:54:00Z</dcterms:created>
  <dcterms:modified xsi:type="dcterms:W3CDTF">2025-08-04T08:27:09Z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84248737543A4C64B28AA374CA31E2D1_13</vt:lpwstr>
  </property>
  <property fmtid="{D5CDD505-2E9C-101B-9397-08002B2CF9AE}" pid="4" name="KSOReadingLayout">
    <vt:bool>false</vt:bool>
  </property>
</Properties>
</file>