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<sst xmlns="http://schemas.openxmlformats.org/spreadsheetml/2006/main" count="138" uniqueCount="91">
  <si>
    <t>固阳县教育系统2025年公开招聘幼儿园教师拟进入资格复审人员名单</t>
  </si>
  <si>
    <t>序号</t>
  </si>
  <si>
    <t>准考证号</t>
  </si>
  <si>
    <t>考生姓名</t>
  </si>
  <si>
    <t>性别</t>
  </si>
  <si>
    <t>身份证号</t>
  </si>
  <si>
    <t>民族</t>
  </si>
  <si>
    <t>专业素质测试成绩</t>
  </si>
  <si>
    <t>通识知识成绩</t>
  </si>
  <si>
    <t>笔试
成绩</t>
  </si>
  <si>
    <t>政策   加分</t>
  </si>
  <si>
    <t>加权后
笔试成绩</t>
  </si>
  <si>
    <t>排名</t>
  </si>
  <si>
    <t>薛*瑾</t>
  </si>
  <si>
    <t>女</t>
  </si>
  <si>
    <t>152722********7026</t>
  </si>
  <si>
    <t>汉族</t>
  </si>
  <si>
    <t>1</t>
  </si>
  <si>
    <t>张*轩</t>
  </si>
  <si>
    <t>152824********4525</t>
  </si>
  <si>
    <t>2</t>
  </si>
  <si>
    <t>项*微</t>
  </si>
  <si>
    <t>152722********4225</t>
  </si>
  <si>
    <t>3</t>
  </si>
  <si>
    <t>丁*凤</t>
  </si>
  <si>
    <t>150223********032X</t>
  </si>
  <si>
    <t>4</t>
  </si>
  <si>
    <t>王*妮</t>
  </si>
  <si>
    <t>152632********4522</t>
  </si>
  <si>
    <t>5</t>
  </si>
  <si>
    <t>张*玘</t>
  </si>
  <si>
    <t>150222********0322</t>
  </si>
  <si>
    <t>6</t>
  </si>
  <si>
    <t>刘*昕</t>
  </si>
  <si>
    <t>150203********4228</t>
  </si>
  <si>
    <t>7</t>
  </si>
  <si>
    <t>贾*之</t>
  </si>
  <si>
    <t>150203********4529</t>
  </si>
  <si>
    <t>8</t>
  </si>
  <si>
    <t>刘*</t>
  </si>
  <si>
    <t>152722********0629</t>
  </si>
  <si>
    <t>9</t>
  </si>
  <si>
    <t>李*杰</t>
  </si>
  <si>
    <t>152726********2126</t>
  </si>
  <si>
    <t>蒙古族</t>
  </si>
  <si>
    <t>10</t>
  </si>
  <si>
    <t>孙*雅</t>
  </si>
  <si>
    <t>150625********1225</t>
  </si>
  <si>
    <t>11</t>
  </si>
  <si>
    <t>张*</t>
  </si>
  <si>
    <t>150122********2122</t>
  </si>
  <si>
    <t>12</t>
  </si>
  <si>
    <t>甄*然</t>
  </si>
  <si>
    <t>152727********0029</t>
  </si>
  <si>
    <t>13</t>
  </si>
  <si>
    <t>高*</t>
  </si>
  <si>
    <t>150121********8386</t>
  </si>
  <si>
    <t>14</t>
  </si>
  <si>
    <t>乌*罕</t>
  </si>
  <si>
    <t>150223********5023</t>
  </si>
  <si>
    <t>15</t>
  </si>
  <si>
    <t>杜*洋</t>
  </si>
  <si>
    <t>152723********4521</t>
  </si>
  <si>
    <t>16</t>
  </si>
  <si>
    <t>白*</t>
  </si>
  <si>
    <t>150223********4429</t>
  </si>
  <si>
    <t>17</t>
  </si>
  <si>
    <t>高*婷</t>
  </si>
  <si>
    <t>152722********5226</t>
  </si>
  <si>
    <t>18</t>
  </si>
  <si>
    <t>任*</t>
  </si>
  <si>
    <t>150223********2429</t>
  </si>
  <si>
    <t>19</t>
  </si>
  <si>
    <t>葛*妃</t>
  </si>
  <si>
    <t>152628********0246</t>
  </si>
  <si>
    <t>20</t>
  </si>
  <si>
    <t>弓*丽</t>
  </si>
  <si>
    <t>150221********0322</t>
  </si>
  <si>
    <t>21</t>
  </si>
  <si>
    <t>杨*宇</t>
  </si>
  <si>
    <t>150223********1264</t>
  </si>
  <si>
    <t>22</t>
  </si>
  <si>
    <t>许*</t>
  </si>
  <si>
    <t>150222********0020</t>
  </si>
  <si>
    <t>23</t>
  </si>
  <si>
    <t>范*茹</t>
  </si>
  <si>
    <t>150823********2825</t>
  </si>
  <si>
    <t>24</t>
  </si>
  <si>
    <t>温*叶</t>
  </si>
  <si>
    <t>152722********5829</t>
  </si>
  <si>
    <t>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</si>
</sst>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2">
    <font>
      <sz val="11"/>
      <color theme="1"/>
      <name val="宋体"/>
      <charset val="134"/>
      <scheme val="minor"/>
    </font>
    <font>
      <sz val="10"/>
      <name val="宋体"/>
      <charset val="1"/>
    </font>
    <font>
      <sz val="16"/>
      <name val="黑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1" sqref="A1:L1"/>
    </sheetView>
  </sheetViews>
  <sheetFormatPr defaultColWidth="9.81666666666667" defaultRowHeight="13.5"/>
  <cols>
    <col min="1" max="1" width="5.09166666666667" style="1" customWidth="1"/>
    <col min="2" max="2" width="12.4583333333333" style="1" customWidth="1"/>
    <col min="3" max="3" width="8" style="1" customWidth="1"/>
    <col min="4" max="4" width="5.09166666666667" style="1" customWidth="1"/>
    <col min="5" max="5" width="19.3666666666667" style="1" customWidth="1"/>
    <col min="6" max="6" width="6.725" style="1" customWidth="1"/>
    <col min="7" max="7" width="8.36666666666667" style="1" customWidth="1"/>
    <col min="8" max="8" width="7.63333333333333" style="1" customWidth="1"/>
    <col min="9" max="9" width="6.625" style="1" customWidth="1"/>
    <col min="10" max="10" width="5.75" style="1" customWidth="1"/>
    <col min="11" max="11" width="7.125" style="1" customWidth="1"/>
    <col min="12" max="12" width="5.45833333333333" style="1" customWidth="1"/>
    <col min="13" max="982" width="11.5" style="1"/>
    <col min="983" max="16379" width="9.81666666666667" style="1"/>
    <col min="16380" max="16382" width="9.81666666666667" style="2"/>
  </cols>
  <sheetData>
    <row r="1" s="1" customFormat="1" ht="68" customHeight="1" spans="1:12">
      <c r="A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8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5" t="s">
        <v>12</v>
      </c>
    </row>
    <row r="3" s="1" customFormat="1" ht="25" customHeight="1" spans="1:12">
      <c r="A3" s="5">
        <v>1</v>
      </c>
      <c r="B3" s="5">
        <v>25071200828</v>
      </c>
      <c r="C3" s="6" t="s">
        <v>13</v>
      </c>
      <c r="D3" s="6" t="s">
        <v>14</v>
      </c>
      <c r="E3" s="6" t="s">
        <v>15</v>
      </c>
      <c r="F3" s="6" t="s">
        <v>16</v>
      </c>
      <c r="G3" s="9">
        <v>81</v>
      </c>
      <c r="H3" s="10">
        <v>50</v>
      </c>
      <c r="I3" s="10">
        <f>(G3+H3)/2</f>
        <v>65.5</v>
      </c>
      <c r="J3" s="10">
        <v>0</v>
      </c>
      <c r="K3" s="10">
        <f>(I3*0.5)+J3</f>
        <v>32.75</v>
      </c>
      <c r="L3" s="6" t="s">
        <v>17</v>
      </c>
    </row>
    <row r="4" s="1" customFormat="1" ht="25" customHeight="1" spans="1:12">
      <c r="A4" s="5">
        <v>2</v>
      </c>
      <c r="B4" s="5">
        <v>25071200104</v>
      </c>
      <c r="C4" s="6" t="s">
        <v>18</v>
      </c>
      <c r="D4" s="6" t="s">
        <v>14</v>
      </c>
      <c r="E4" s="6" t="s">
        <v>19</v>
      </c>
      <c r="F4" s="6" t="s">
        <v>16</v>
      </c>
      <c r="G4" s="9">
        <v>81</v>
      </c>
      <c r="H4" s="10">
        <v>49</v>
      </c>
      <c r="I4" s="10">
        <f t="shared" ref="I4:I35" si="0">(G4+H4)/2</f>
        <v>65</v>
      </c>
      <c r="J4" s="10">
        <v>0</v>
      </c>
      <c r="K4" s="10">
        <f t="shared" ref="K4:K35" si="1">(I4*0.5)+J4</f>
        <v>32.5</v>
      </c>
      <c r="L4" s="6" t="s">
        <v>20</v>
      </c>
    </row>
    <row r="5" s="1" customFormat="1" ht="25" customHeight="1" spans="1:12">
      <c r="A5" s="5">
        <v>3</v>
      </c>
      <c r="B5" s="5">
        <v>25071200616</v>
      </c>
      <c r="C5" s="6" t="s">
        <v>21</v>
      </c>
      <c r="D5" s="6" t="s">
        <v>14</v>
      </c>
      <c r="E5" s="6" t="s">
        <v>22</v>
      </c>
      <c r="F5" s="6" t="s">
        <v>16</v>
      </c>
      <c r="G5" s="9">
        <v>71</v>
      </c>
      <c r="H5" s="10">
        <v>57</v>
      </c>
      <c r="I5" s="10">
        <f t="shared" si="0"/>
        <v>64</v>
      </c>
      <c r="J5" s="10">
        <v>0</v>
      </c>
      <c r="K5" s="10">
        <f t="shared" si="1"/>
        <v>32</v>
      </c>
      <c r="L5" s="6" t="s">
        <v>23</v>
      </c>
    </row>
    <row r="6" s="1" customFormat="1" ht="25" customHeight="1" spans="1:12">
      <c r="A6" s="5">
        <v>4</v>
      </c>
      <c r="B6" s="5">
        <v>25071200618</v>
      </c>
      <c r="C6" s="6" t="s">
        <v>24</v>
      </c>
      <c r="D6" s="6" t="s">
        <v>14</v>
      </c>
      <c r="E6" s="6" t="s">
        <v>25</v>
      </c>
      <c r="F6" s="6" t="s">
        <v>16</v>
      </c>
      <c r="G6" s="9">
        <v>82</v>
      </c>
      <c r="H6" s="10">
        <v>46</v>
      </c>
      <c r="I6" s="10">
        <f t="shared" si="0"/>
        <v>64</v>
      </c>
      <c r="J6" s="10">
        <v>0</v>
      </c>
      <c r="K6" s="10">
        <f t="shared" si="1"/>
        <v>32</v>
      </c>
      <c r="L6" s="6" t="s">
        <v>26</v>
      </c>
    </row>
    <row r="7" s="1" customFormat="1" ht="25" customHeight="1" spans="1:12">
      <c r="A7" s="5">
        <v>5</v>
      </c>
      <c r="B7" s="5">
        <v>25071200123</v>
      </c>
      <c r="C7" s="6" t="s">
        <v>27</v>
      </c>
      <c r="D7" s="6" t="s">
        <v>14</v>
      </c>
      <c r="E7" s="6" t="s">
        <v>28</v>
      </c>
      <c r="F7" s="6" t="s">
        <v>16</v>
      </c>
      <c r="G7" s="9">
        <v>81</v>
      </c>
      <c r="H7" s="10">
        <v>47</v>
      </c>
      <c r="I7" s="10">
        <f t="shared" si="0"/>
        <v>64</v>
      </c>
      <c r="J7" s="10">
        <v>0</v>
      </c>
      <c r="K7" s="10">
        <f t="shared" si="1"/>
        <v>32</v>
      </c>
      <c r="L7" s="6" t="s">
        <v>29</v>
      </c>
    </row>
    <row r="8" s="1" customFormat="1" ht="25" customHeight="1" spans="1:12">
      <c r="A8" s="5">
        <v>6</v>
      </c>
      <c r="B8" s="5">
        <v>25071200613</v>
      </c>
      <c r="C8" s="6" t="s">
        <v>30</v>
      </c>
      <c r="D8" s="6" t="s">
        <v>14</v>
      </c>
      <c r="E8" s="6" t="s">
        <v>31</v>
      </c>
      <c r="F8" s="6" t="s">
        <v>16</v>
      </c>
      <c r="G8" s="9">
        <v>71</v>
      </c>
      <c r="H8" s="10">
        <v>57</v>
      </c>
      <c r="I8" s="10">
        <f t="shared" si="0"/>
        <v>64</v>
      </c>
      <c r="J8" s="10">
        <v>0</v>
      </c>
      <c r="K8" s="10">
        <f t="shared" si="1"/>
        <v>32</v>
      </c>
      <c r="L8" s="6" t="s">
        <v>32</v>
      </c>
    </row>
    <row r="9" s="1" customFormat="1" ht="25" customHeight="1" spans="1:12">
      <c r="A9" s="5">
        <v>7</v>
      </c>
      <c r="B9" s="5">
        <v>25071200316</v>
      </c>
      <c r="C9" s="6" t="s">
        <v>33</v>
      </c>
      <c r="D9" s="6" t="s">
        <v>14</v>
      </c>
      <c r="E9" s="6" t="s">
        <v>34</v>
      </c>
      <c r="F9" s="6" t="s">
        <v>16</v>
      </c>
      <c r="G9" s="9">
        <v>75</v>
      </c>
      <c r="H9" s="10">
        <v>53</v>
      </c>
      <c r="I9" s="10">
        <f t="shared" si="0"/>
        <v>64</v>
      </c>
      <c r="J9" s="10">
        <v>0</v>
      </c>
      <c r="K9" s="10">
        <f t="shared" si="1"/>
        <v>32</v>
      </c>
      <c r="L9" s="6" t="s">
        <v>35</v>
      </c>
    </row>
    <row r="10" s="1" customFormat="1" ht="25" customHeight="1" spans="1:12">
      <c r="A10" s="5">
        <v>8</v>
      </c>
      <c r="B10" s="5">
        <v>25071200125</v>
      </c>
      <c r="C10" s="6" t="s">
        <v>36</v>
      </c>
      <c r="D10" s="6" t="s">
        <v>14</v>
      </c>
      <c r="E10" s="6" t="s">
        <v>37</v>
      </c>
      <c r="F10" s="6" t="s">
        <v>16</v>
      </c>
      <c r="G10" s="9">
        <v>72</v>
      </c>
      <c r="H10" s="10">
        <v>56</v>
      </c>
      <c r="I10" s="10">
        <f t="shared" si="0"/>
        <v>64</v>
      </c>
      <c r="J10" s="10">
        <v>0</v>
      </c>
      <c r="K10" s="10">
        <f t="shared" si="1"/>
        <v>32</v>
      </c>
      <c r="L10" s="6" t="s">
        <v>38</v>
      </c>
    </row>
    <row r="11" s="1" customFormat="1" ht="25" customHeight="1" spans="1:12">
      <c r="A11" s="5">
        <v>9</v>
      </c>
      <c r="B11" s="5">
        <v>25071200627</v>
      </c>
      <c r="C11" s="6" t="s">
        <v>39</v>
      </c>
      <c r="D11" s="6" t="s">
        <v>14</v>
      </c>
      <c r="E11" s="6" t="s">
        <v>40</v>
      </c>
      <c r="F11" s="6" t="s">
        <v>16</v>
      </c>
      <c r="G11" s="9">
        <v>77</v>
      </c>
      <c r="H11" s="10">
        <v>50</v>
      </c>
      <c r="I11" s="10">
        <f t="shared" si="0"/>
        <v>63.5</v>
      </c>
      <c r="J11" s="10">
        <v>0</v>
      </c>
      <c r="K11" s="10">
        <f t="shared" si="1"/>
        <v>31.75</v>
      </c>
      <c r="L11" s="6" t="s">
        <v>41</v>
      </c>
    </row>
    <row r="12" s="1" customFormat="1" ht="25" customHeight="1" spans="1:12">
      <c r="A12" s="5">
        <v>10</v>
      </c>
      <c r="B12" s="5">
        <v>25071200409</v>
      </c>
      <c r="C12" s="6" t="s">
        <v>42</v>
      </c>
      <c r="D12" s="6" t="s">
        <v>14</v>
      </c>
      <c r="E12" s="6" t="s">
        <v>43</v>
      </c>
      <c r="F12" s="6" t="s">
        <v>44</v>
      </c>
      <c r="G12" s="9">
        <v>81</v>
      </c>
      <c r="H12" s="10">
        <v>44</v>
      </c>
      <c r="I12" s="10">
        <f t="shared" si="0"/>
        <v>62.5</v>
      </c>
      <c r="J12" s="10">
        <v>0.5</v>
      </c>
      <c r="K12" s="10">
        <f t="shared" si="1"/>
        <v>31.75</v>
      </c>
      <c r="L12" s="6" t="s">
        <v>45</v>
      </c>
    </row>
    <row r="13" s="1" customFormat="1" ht="25" customHeight="1" spans="1:12">
      <c r="A13" s="5">
        <v>11</v>
      </c>
      <c r="B13" s="5">
        <v>25071200722</v>
      </c>
      <c r="C13" s="6" t="s">
        <v>46</v>
      </c>
      <c r="D13" s="6" t="s">
        <v>14</v>
      </c>
      <c r="E13" s="6" t="s">
        <v>47</v>
      </c>
      <c r="F13" s="6" t="s">
        <v>16</v>
      </c>
      <c r="G13" s="9">
        <v>74</v>
      </c>
      <c r="H13" s="10">
        <v>51</v>
      </c>
      <c r="I13" s="10">
        <f t="shared" si="0"/>
        <v>62.5</v>
      </c>
      <c r="J13" s="10">
        <v>0</v>
      </c>
      <c r="K13" s="10">
        <f t="shared" si="1"/>
        <v>31.25</v>
      </c>
      <c r="L13" s="6" t="s">
        <v>48</v>
      </c>
    </row>
    <row r="14" s="1" customFormat="1" ht="25" customHeight="1" spans="1:12">
      <c r="A14" s="5">
        <v>12</v>
      </c>
      <c r="B14" s="5">
        <v>25071200411</v>
      </c>
      <c r="C14" s="6" t="s">
        <v>49</v>
      </c>
      <c r="D14" s="6" t="s">
        <v>14</v>
      </c>
      <c r="E14" s="6" t="s">
        <v>50</v>
      </c>
      <c r="F14" s="6" t="s">
        <v>16</v>
      </c>
      <c r="G14" s="9">
        <v>73</v>
      </c>
      <c r="H14" s="10">
        <v>50</v>
      </c>
      <c r="I14" s="10">
        <f t="shared" si="0"/>
        <v>61.5</v>
      </c>
      <c r="J14" s="10">
        <v>0</v>
      </c>
      <c r="K14" s="10">
        <f t="shared" si="1"/>
        <v>30.75</v>
      </c>
      <c r="L14" s="6" t="s">
        <v>51</v>
      </c>
    </row>
    <row r="15" s="1" customFormat="1" ht="25" customHeight="1" spans="1:12">
      <c r="A15" s="5">
        <v>13</v>
      </c>
      <c r="B15" s="5">
        <v>25071200629</v>
      </c>
      <c r="C15" s="6" t="s">
        <v>52</v>
      </c>
      <c r="D15" s="6" t="s">
        <v>14</v>
      </c>
      <c r="E15" s="6" t="s">
        <v>53</v>
      </c>
      <c r="F15" s="6" t="s">
        <v>16</v>
      </c>
      <c r="G15" s="9">
        <v>76</v>
      </c>
      <c r="H15" s="10">
        <v>47</v>
      </c>
      <c r="I15" s="10">
        <f t="shared" si="0"/>
        <v>61.5</v>
      </c>
      <c r="J15" s="10">
        <v>0</v>
      </c>
      <c r="K15" s="10">
        <f t="shared" si="1"/>
        <v>30.75</v>
      </c>
      <c r="L15" s="6" t="s">
        <v>54</v>
      </c>
    </row>
    <row r="16" s="1" customFormat="1" ht="25" customHeight="1" spans="1:12">
      <c r="A16" s="5">
        <v>14</v>
      </c>
      <c r="B16" s="5">
        <v>25071200115</v>
      </c>
      <c r="C16" s="6" t="s">
        <v>55</v>
      </c>
      <c r="D16" s="6" t="s">
        <v>14</v>
      </c>
      <c r="E16" s="6" t="s">
        <v>56</v>
      </c>
      <c r="F16" s="6" t="s">
        <v>16</v>
      </c>
      <c r="G16" s="9">
        <v>69</v>
      </c>
      <c r="H16" s="10">
        <v>54</v>
      </c>
      <c r="I16" s="10">
        <f t="shared" si="0"/>
        <v>61.5</v>
      </c>
      <c r="J16" s="10">
        <v>0</v>
      </c>
      <c r="K16" s="10">
        <f t="shared" si="1"/>
        <v>30.75</v>
      </c>
      <c r="L16" s="6" t="s">
        <v>57</v>
      </c>
    </row>
    <row r="17" s="1" customFormat="1" ht="25" customHeight="1" spans="1:12">
      <c r="A17" s="5">
        <v>15</v>
      </c>
      <c r="B17" s="5">
        <v>25071200417</v>
      </c>
      <c r="C17" s="6" t="s">
        <v>58</v>
      </c>
      <c r="D17" s="6" t="s">
        <v>14</v>
      </c>
      <c r="E17" s="6" t="s">
        <v>59</v>
      </c>
      <c r="F17" s="6" t="s">
        <v>44</v>
      </c>
      <c r="G17" s="9">
        <v>77</v>
      </c>
      <c r="H17" s="10">
        <v>44</v>
      </c>
      <c r="I17" s="10">
        <f t="shared" si="0"/>
        <v>60.5</v>
      </c>
      <c r="J17" s="10">
        <v>0.5</v>
      </c>
      <c r="K17" s="10">
        <f t="shared" si="1"/>
        <v>30.75</v>
      </c>
      <c r="L17" s="6" t="s">
        <v>60</v>
      </c>
    </row>
    <row r="18" s="1" customFormat="1" ht="25" customHeight="1" spans="1:12">
      <c r="A18" s="5">
        <v>16</v>
      </c>
      <c r="B18" s="5">
        <v>25071200228</v>
      </c>
      <c r="C18" s="6" t="s">
        <v>61</v>
      </c>
      <c r="D18" s="6" t="s">
        <v>14</v>
      </c>
      <c r="E18" s="6" t="s">
        <v>62</v>
      </c>
      <c r="F18" s="6" t="s">
        <v>16</v>
      </c>
      <c r="G18" s="9">
        <v>83</v>
      </c>
      <c r="H18" s="10">
        <v>39</v>
      </c>
      <c r="I18" s="10">
        <f t="shared" si="0"/>
        <v>61</v>
      </c>
      <c r="J18" s="10">
        <v>0</v>
      </c>
      <c r="K18" s="10">
        <f t="shared" si="1"/>
        <v>30.5</v>
      </c>
      <c r="L18" s="6" t="s">
        <v>63</v>
      </c>
    </row>
    <row r="19" s="1" customFormat="1" ht="25" customHeight="1" spans="1:12">
      <c r="A19" s="5">
        <v>17</v>
      </c>
      <c r="B19" s="5">
        <v>25071200418</v>
      </c>
      <c r="C19" s="6" t="s">
        <v>64</v>
      </c>
      <c r="D19" s="6" t="s">
        <v>14</v>
      </c>
      <c r="E19" s="6" t="s">
        <v>65</v>
      </c>
      <c r="F19" s="6" t="s">
        <v>44</v>
      </c>
      <c r="G19" s="9">
        <v>73</v>
      </c>
      <c r="H19" s="10">
        <v>46</v>
      </c>
      <c r="I19" s="10">
        <f t="shared" si="0"/>
        <v>59.5</v>
      </c>
      <c r="J19" s="10">
        <v>0.5</v>
      </c>
      <c r="K19" s="10">
        <f t="shared" si="1"/>
        <v>30.25</v>
      </c>
      <c r="L19" s="6" t="s">
        <v>66</v>
      </c>
    </row>
    <row r="20" s="1" customFormat="1" ht="25" customHeight="1" spans="1:12">
      <c r="A20" s="5">
        <v>18</v>
      </c>
      <c r="B20" s="5">
        <v>25071200311</v>
      </c>
      <c r="C20" s="6" t="s">
        <v>67</v>
      </c>
      <c r="D20" s="6" t="s">
        <v>14</v>
      </c>
      <c r="E20" s="6" t="s">
        <v>68</v>
      </c>
      <c r="F20" s="6" t="s">
        <v>44</v>
      </c>
      <c r="G20" s="9">
        <v>74</v>
      </c>
      <c r="H20" s="10">
        <v>44</v>
      </c>
      <c r="I20" s="10">
        <f t="shared" si="0"/>
        <v>59</v>
      </c>
      <c r="J20" s="10">
        <v>0.5</v>
      </c>
      <c r="K20" s="10">
        <f t="shared" si="1"/>
        <v>30</v>
      </c>
      <c r="L20" s="6" t="s">
        <v>69</v>
      </c>
    </row>
    <row r="21" s="1" customFormat="1" ht="25" customHeight="1" spans="1:12">
      <c r="A21" s="5">
        <v>19</v>
      </c>
      <c r="B21" s="5">
        <v>25071200823</v>
      </c>
      <c r="C21" s="6" t="s">
        <v>70</v>
      </c>
      <c r="D21" s="6" t="s">
        <v>14</v>
      </c>
      <c r="E21" s="6" t="s">
        <v>71</v>
      </c>
      <c r="F21" s="6" t="s">
        <v>16</v>
      </c>
      <c r="G21" s="9">
        <v>69</v>
      </c>
      <c r="H21" s="10">
        <v>50</v>
      </c>
      <c r="I21" s="10">
        <f t="shared" si="0"/>
        <v>59.5</v>
      </c>
      <c r="J21" s="10">
        <v>0</v>
      </c>
      <c r="K21" s="10">
        <f t="shared" si="1"/>
        <v>29.75</v>
      </c>
      <c r="L21" s="6" t="s">
        <v>72</v>
      </c>
    </row>
    <row r="22" s="1" customFormat="1" ht="25" customHeight="1" spans="1:12">
      <c r="A22" s="5">
        <v>20</v>
      </c>
      <c r="B22" s="5">
        <v>25071200320</v>
      </c>
      <c r="C22" s="6" t="s">
        <v>73</v>
      </c>
      <c r="D22" s="6" t="s">
        <v>14</v>
      </c>
      <c r="E22" s="6" t="s">
        <v>74</v>
      </c>
      <c r="F22" s="6" t="s">
        <v>16</v>
      </c>
      <c r="G22" s="9">
        <v>74</v>
      </c>
      <c r="H22" s="10">
        <v>45</v>
      </c>
      <c r="I22" s="10">
        <f t="shared" si="0"/>
        <v>59.5</v>
      </c>
      <c r="J22" s="10">
        <v>0</v>
      </c>
      <c r="K22" s="10">
        <f t="shared" si="1"/>
        <v>29.75</v>
      </c>
      <c r="L22" s="6" t="s">
        <v>75</v>
      </c>
    </row>
    <row r="23" s="1" customFormat="1" ht="25" customHeight="1" spans="1:12">
      <c r="A23" s="5">
        <v>21</v>
      </c>
      <c r="B23" s="5">
        <v>25071200327</v>
      </c>
      <c r="C23" s="6" t="s">
        <v>76</v>
      </c>
      <c r="D23" s="6" t="s">
        <v>14</v>
      </c>
      <c r="E23" s="6" t="s">
        <v>77</v>
      </c>
      <c r="F23" s="6" t="s">
        <v>16</v>
      </c>
      <c r="G23" s="9">
        <v>79</v>
      </c>
      <c r="H23" s="10">
        <v>40</v>
      </c>
      <c r="I23" s="10">
        <f t="shared" si="0"/>
        <v>59.5</v>
      </c>
      <c r="J23" s="10">
        <v>0</v>
      </c>
      <c r="K23" s="10">
        <f t="shared" si="1"/>
        <v>29.75</v>
      </c>
      <c r="L23" s="6" t="s">
        <v>78</v>
      </c>
    </row>
    <row r="24" s="1" customFormat="1" ht="25" customHeight="1" spans="1:12">
      <c r="A24" s="5">
        <v>22</v>
      </c>
      <c r="B24" s="5">
        <v>25071200103</v>
      </c>
      <c r="C24" s="6" t="s">
        <v>79</v>
      </c>
      <c r="D24" s="6" t="s">
        <v>14</v>
      </c>
      <c r="E24" s="6" t="s">
        <v>80</v>
      </c>
      <c r="F24" s="6" t="s">
        <v>16</v>
      </c>
      <c r="G24" s="9">
        <v>71</v>
      </c>
      <c r="H24" s="10">
        <v>48</v>
      </c>
      <c r="I24" s="10">
        <f t="shared" si="0"/>
        <v>59.5</v>
      </c>
      <c r="J24" s="10">
        <v>0</v>
      </c>
      <c r="K24" s="10">
        <f t="shared" si="1"/>
        <v>29.75</v>
      </c>
      <c r="L24" s="6" t="s">
        <v>81</v>
      </c>
    </row>
    <row r="25" s="1" customFormat="1" ht="25" customHeight="1" spans="1:12">
      <c r="A25" s="5">
        <v>23</v>
      </c>
      <c r="B25" s="5">
        <v>25071200704</v>
      </c>
      <c r="C25" s="6" t="s">
        <v>82</v>
      </c>
      <c r="D25" s="6" t="s">
        <v>14</v>
      </c>
      <c r="E25" s="6" t="s">
        <v>83</v>
      </c>
      <c r="F25" s="6" t="s">
        <v>16</v>
      </c>
      <c r="G25" s="9">
        <v>69</v>
      </c>
      <c r="H25" s="10">
        <v>49</v>
      </c>
      <c r="I25" s="10">
        <f t="shared" si="0"/>
        <v>59</v>
      </c>
      <c r="J25" s="10">
        <v>0</v>
      </c>
      <c r="K25" s="10">
        <f t="shared" si="1"/>
        <v>29.5</v>
      </c>
      <c r="L25" s="6" t="s">
        <v>84</v>
      </c>
    </row>
    <row r="26" s="1" customFormat="1" ht="25" customHeight="1" spans="1:12">
      <c r="A26" s="5">
        <v>24</v>
      </c>
      <c r="B26" s="5">
        <v>25071200315</v>
      </c>
      <c r="C26" s="6" t="s">
        <v>85</v>
      </c>
      <c r="D26" s="6" t="s">
        <v>14</v>
      </c>
      <c r="E26" s="6" t="s">
        <v>86</v>
      </c>
      <c r="F26" s="6" t="s">
        <v>16</v>
      </c>
      <c r="G26" s="9">
        <v>75</v>
      </c>
      <c r="H26" s="10">
        <v>43</v>
      </c>
      <c r="I26" s="10">
        <f t="shared" si="0"/>
        <v>59</v>
      </c>
      <c r="J26" s="10">
        <v>0</v>
      </c>
      <c r="K26" s="10">
        <f t="shared" si="1"/>
        <v>29.5</v>
      </c>
      <c r="L26" s="6" t="s">
        <v>87</v>
      </c>
    </row>
    <row r="27" s="1" customFormat="1" ht="25" customHeight="1" spans="1:12">
      <c r="A27" s="5">
        <v>25</v>
      </c>
      <c r="B27" s="5">
        <v>25071200403</v>
      </c>
      <c r="C27" s="6" t="s">
        <v>88</v>
      </c>
      <c r="D27" s="6" t="s">
        <v>14</v>
      </c>
      <c r="E27" s="6" t="s">
        <v>89</v>
      </c>
      <c r="F27" s="6" t="s">
        <v>16</v>
      </c>
      <c r="G27" s="9">
        <v>76</v>
      </c>
      <c r="H27" s="10">
        <v>42</v>
      </c>
      <c r="I27" s="10">
        <f t="shared" si="0"/>
        <v>59</v>
      </c>
      <c r="J27" s="10">
        <v>0</v>
      </c>
      <c r="K27" s="10">
        <f t="shared" si="1"/>
        <v>29.5</v>
      </c>
      <c r="L27" s="6" t="s">
        <v>90</v>
      </c>
    </row>
  </sheetData>
  <sortState ref="A3:L198">
    <sortCondition ref="K3:K198" descending="1"/>
  </sortState>
  <mergeCells count="1">
    <mergeCell ref="A1:L1"/>
  </mergeCells>
  <pageMargins left="0.354166666666667" right="0.393055555555556" top="0.62986111111111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念</cp:lastModifiedBy>
  <dcterms:created xsi:type="dcterms:W3CDTF">2025-07-24T07:29:00Z</dcterms:created>
  <dcterms:modified xsi:type="dcterms:W3CDTF">2025-07-25T03:12:47Z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9524C612924C418D982A8C48515B45C5_13</vt:lpwstr>
  </property>
  <property fmtid="{D5CDD505-2E9C-101B-9397-08002B2CF9AE}" pid="3" name="KSOProductBuildVer">
    <vt:lpwstr>2052-12.1.0.21915</vt:lpwstr>
  </property>
</Properties>
</file>