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<sst xmlns="http://schemas.openxmlformats.org/spreadsheetml/2006/main" count="404" uniqueCount="227">
  <si>
    <t>岚皋县2025年特岗教师招聘笔试、面试成绩，考试总成绩，体检及考察人员名单</t>
  </si>
  <si>
    <t>准考证号</t>
  </si>
  <si>
    <t>姓名</t>
  </si>
  <si>
    <t>学段学科</t>
  </si>
  <si>
    <t>笔试原始
成绩</t>
  </si>
  <si>
    <t>面试原始成绩</t>
  </si>
  <si>
    <t>考试总成绩=笔试成绩/2*0.6+面试成绩*0.4</t>
  </si>
  <si>
    <t>是否进入体检</t>
  </si>
  <si>
    <t>备注</t>
  </si>
  <si>
    <t>教育基础理论知识</t>
  </si>
  <si>
    <t>学科综合知识</t>
  </si>
  <si>
    <t>小计</t>
  </si>
  <si>
    <t>69041041008</t>
  </si>
  <si>
    <t>洪逸龙</t>
  </si>
  <si>
    <t>初中语文</t>
  </si>
  <si>
    <t>75.0</t>
  </si>
  <si>
    <t>73.0</t>
  </si>
  <si>
    <t>是</t>
  </si>
  <si>
    <t>69041040975</t>
  </si>
  <si>
    <t>胡莉莉</t>
  </si>
  <si>
    <t>69041040974</t>
  </si>
  <si>
    <t>周宗怡</t>
  </si>
  <si>
    <t>77.0</t>
  </si>
  <si>
    <t>71.0</t>
  </si>
  <si>
    <t>69041040999</t>
  </si>
  <si>
    <t>李娜</t>
  </si>
  <si>
    <t>79.0</t>
  </si>
  <si>
    <t>68.0</t>
  </si>
  <si>
    <t>69041040987</t>
  </si>
  <si>
    <t>陈向钰哲</t>
  </si>
  <si>
    <t>69041040996</t>
  </si>
  <si>
    <r>
      <rPr>
        <sz val="10"/>
        <rFont val="宋体"/>
        <charset val="134"/>
      </rPr>
      <t>朿</t>
    </r>
    <r>
      <rPr>
        <sz val="10"/>
        <rFont val="仿宋_GB2312"/>
        <charset val="134"/>
      </rPr>
      <t>美来</t>
    </r>
  </si>
  <si>
    <t>67.0</t>
  </si>
  <si>
    <t>69041041004</t>
  </si>
  <si>
    <t>刘珂珂</t>
  </si>
  <si>
    <t>76.0</t>
  </si>
  <si>
    <t>69041090095</t>
  </si>
  <si>
    <t>许梦琪</t>
  </si>
  <si>
    <t>初中地理</t>
  </si>
  <si>
    <t>72.0</t>
  </si>
  <si>
    <t>81.0</t>
  </si>
  <si>
    <t>69041090096</t>
  </si>
  <si>
    <t>樊书姝</t>
  </si>
  <si>
    <t>52.0</t>
  </si>
  <si>
    <t>89.0</t>
  </si>
  <si>
    <t>69041090085</t>
  </si>
  <si>
    <t>陈杨辉</t>
  </si>
  <si>
    <t>57.0</t>
  </si>
  <si>
    <t>69041090089</t>
  </si>
  <si>
    <t>刘鑫</t>
  </si>
  <si>
    <t>65.0</t>
  </si>
  <si>
    <t>69041140607</t>
  </si>
  <si>
    <t>陈有琴</t>
  </si>
  <si>
    <t>初中心理健康</t>
  </si>
  <si>
    <t>70.0</t>
  </si>
  <si>
    <t>69041140608</t>
  </si>
  <si>
    <t>刘菁</t>
  </si>
  <si>
    <t>74.0</t>
  </si>
  <si>
    <t>62.0</t>
  </si>
  <si>
    <t>69041140610</t>
  </si>
  <si>
    <t>胡文静</t>
  </si>
  <si>
    <t>53.0</t>
  </si>
  <si>
    <t>69042042155</t>
  </si>
  <si>
    <t>胡慧慧</t>
  </si>
  <si>
    <t>小学语文</t>
  </si>
  <si>
    <t>80.0</t>
  </si>
  <si>
    <t>69042042123</t>
  </si>
  <si>
    <t>王怡茜</t>
  </si>
  <si>
    <t>69042042145</t>
  </si>
  <si>
    <t>朱生佳</t>
  </si>
  <si>
    <t>69042042185</t>
  </si>
  <si>
    <t>叶兴苗</t>
  </si>
  <si>
    <t>58.0</t>
  </si>
  <si>
    <t>82.0</t>
  </si>
  <si>
    <t>69042042125</t>
  </si>
  <si>
    <t>周奇霞</t>
  </si>
  <si>
    <t>69042042136</t>
  </si>
  <si>
    <t>左浩洋</t>
  </si>
  <si>
    <t>63.5</t>
  </si>
  <si>
    <t>69042131695</t>
  </si>
  <si>
    <t>周文彬</t>
  </si>
  <si>
    <t>小学体育1</t>
  </si>
  <si>
    <t>55.5</t>
  </si>
  <si>
    <t>69042131758</t>
  </si>
  <si>
    <t>张晓民</t>
  </si>
  <si>
    <t>小学体育2</t>
  </si>
  <si>
    <t>63.0</t>
  </si>
  <si>
    <t>69042131753</t>
  </si>
  <si>
    <t>陈帮文</t>
  </si>
  <si>
    <t>69.0</t>
  </si>
  <si>
    <t>69042131761</t>
  </si>
  <si>
    <t>范松</t>
  </si>
  <si>
    <t>56.5</t>
  </si>
  <si>
    <t>69041160289</t>
  </si>
  <si>
    <t>郭辉</t>
  </si>
  <si>
    <t>初中美术</t>
  </si>
  <si>
    <t>78.0</t>
  </si>
  <si>
    <t>92.0</t>
  </si>
  <si>
    <t>69041160286</t>
  </si>
  <si>
    <t>罗永娟</t>
  </si>
  <si>
    <t>90.0</t>
  </si>
  <si>
    <t>69041160291</t>
  </si>
  <si>
    <t>刘宏林</t>
  </si>
  <si>
    <t>91.0</t>
  </si>
  <si>
    <t>69041160270</t>
  </si>
  <si>
    <t>兰雪</t>
  </si>
  <si>
    <t>87.0</t>
  </si>
  <si>
    <t>69041160303</t>
  </si>
  <si>
    <t>85.0</t>
  </si>
  <si>
    <t>69041160264</t>
  </si>
  <si>
    <t>黄小丫</t>
  </si>
  <si>
    <t>69041150663</t>
  </si>
  <si>
    <t>王开幸</t>
  </si>
  <si>
    <t>初中音乐</t>
  </si>
  <si>
    <t>69041150659</t>
  </si>
  <si>
    <t>杜荣巧</t>
  </si>
  <si>
    <t>56.0</t>
  </si>
  <si>
    <t>69041150657</t>
  </si>
  <si>
    <t>包心怡</t>
  </si>
  <si>
    <t>69042151840</t>
  </si>
  <si>
    <r>
      <rPr>
        <sz val="10"/>
        <rFont val="仿宋_GB2312"/>
        <charset val="134"/>
      </rPr>
      <t>郝雨</t>
    </r>
    <r>
      <rPr>
        <sz val="10"/>
        <rFont val="宋体"/>
        <charset val="134"/>
      </rPr>
      <t>瑄</t>
    </r>
  </si>
  <si>
    <t>小学音乐</t>
  </si>
  <si>
    <t>84.0</t>
  </si>
  <si>
    <t>69042151842</t>
  </si>
  <si>
    <t>唐佳瑞</t>
  </si>
  <si>
    <t>69042151836</t>
  </si>
  <si>
    <t>方泽林</t>
  </si>
  <si>
    <t>66.5</t>
  </si>
  <si>
    <t>缺考</t>
  </si>
  <si>
    <t>69042161333</t>
  </si>
  <si>
    <t>李慧敏</t>
  </si>
  <si>
    <t>小学美术</t>
  </si>
  <si>
    <t>69042161320</t>
  </si>
  <si>
    <t>刘霞</t>
  </si>
  <si>
    <t>69042161325</t>
  </si>
  <si>
    <t>李纯纯</t>
  </si>
  <si>
    <t>85.5</t>
  </si>
  <si>
    <t>69043172401</t>
  </si>
  <si>
    <t>王敏</t>
  </si>
  <si>
    <t>学前教育</t>
  </si>
  <si>
    <t>86.0</t>
  </si>
  <si>
    <t>69043172416</t>
  </si>
  <si>
    <t>包姣姣</t>
  </si>
  <si>
    <t>69043172366</t>
  </si>
  <si>
    <t>张梅</t>
  </si>
  <si>
    <t>76.5</t>
  </si>
  <si>
    <t>69043172362</t>
  </si>
  <si>
    <t>任冰鸿</t>
  </si>
  <si>
    <t>80.5</t>
  </si>
  <si>
    <t>69043172442</t>
  </si>
  <si>
    <t>肖黎雯</t>
  </si>
  <si>
    <t>69043172377</t>
  </si>
  <si>
    <t>李珍</t>
  </si>
  <si>
    <t>69043172375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</si>
  <si>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嫄</t>
    </r>
    <r>
      <rPr>
        <sz val="10"/>
        <rFont val="仿宋_GB2312"/>
        <charset val="134"/>
      </rPr>
      <t>媛</t>
    </r>
  </si>
  <si>
    <t>83.0</t>
  </si>
  <si>
    <t>69043172424</t>
  </si>
  <si>
    <r>
      <rPr>
        <sz val="10"/>
        <rFont val="仿宋_GB2312"/>
        <charset val="134"/>
      </rPr>
      <t>王舒</t>
    </r>
    <r>
      <rPr>
        <sz val="10"/>
        <rFont val="宋体"/>
        <charset val="134"/>
      </rPr>
      <t>嫚</t>
    </r>
  </si>
  <si>
    <t>69043172436</t>
  </si>
  <si>
    <t>杨卉</t>
  </si>
  <si>
    <t>69041050335</t>
  </si>
  <si>
    <t>杨珍</t>
  </si>
  <si>
    <t>初中数学</t>
  </si>
  <si>
    <t>49.0</t>
  </si>
  <si>
    <t>69041050336</t>
  </si>
  <si>
    <t>李珍珍</t>
  </si>
  <si>
    <t>55.0</t>
  </si>
  <si>
    <t>69042051538</t>
  </si>
  <si>
    <t>纪道路</t>
  </si>
  <si>
    <t>小学数学1</t>
  </si>
  <si>
    <t>88.0</t>
  </si>
  <si>
    <t>69042051530</t>
  </si>
  <si>
    <t>刘磊</t>
  </si>
  <si>
    <t>60.0</t>
  </si>
  <si>
    <t>69042051545</t>
  </si>
  <si>
    <t>丁阳都</t>
  </si>
  <si>
    <t>81.5</t>
  </si>
  <si>
    <t>69042051622</t>
  </si>
  <si>
    <t>乔盼盼</t>
  </si>
  <si>
    <t>小学数学2</t>
  </si>
  <si>
    <t>90.5</t>
  </si>
  <si>
    <t>69042051692</t>
  </si>
  <si>
    <t>蔡心雨</t>
  </si>
  <si>
    <t>69042051641</t>
  </si>
  <si>
    <t>曾思妤</t>
  </si>
  <si>
    <t>69042051564</t>
  </si>
  <si>
    <t>刘孜孜</t>
  </si>
  <si>
    <t>69042051594</t>
  </si>
  <si>
    <t>曹秦音</t>
  </si>
  <si>
    <t>69042051602</t>
  </si>
  <si>
    <t>刘思思</t>
  </si>
  <si>
    <t>94.0</t>
  </si>
  <si>
    <t>69041060707</t>
  </si>
  <si>
    <t>陈雅轩</t>
  </si>
  <si>
    <t>初中英语</t>
  </si>
  <si>
    <t>93.0</t>
  </si>
  <si>
    <t>69041060705</t>
  </si>
  <si>
    <t>庞莎丽</t>
  </si>
  <si>
    <t>69041060711</t>
  </si>
  <si>
    <t>周尔静</t>
  </si>
  <si>
    <t>69041060729</t>
  </si>
  <si>
    <t>赵柔</t>
  </si>
  <si>
    <t>69041060713</t>
  </si>
  <si>
    <t>汪佳佳</t>
  </si>
  <si>
    <t>69041060714</t>
  </si>
  <si>
    <t>王菲</t>
  </si>
  <si>
    <t>69042062005</t>
  </si>
  <si>
    <t>徐代坪</t>
  </si>
  <si>
    <t>小学英语1</t>
  </si>
  <si>
    <t>69042062006</t>
  </si>
  <si>
    <t>罗浩</t>
  </si>
  <si>
    <t>64.0</t>
  </si>
  <si>
    <t>69042062007</t>
  </si>
  <si>
    <t>罗旭</t>
  </si>
  <si>
    <t>47.0</t>
  </si>
  <si>
    <t>69042062022</t>
  </si>
  <si>
    <t>阮雅倩</t>
  </si>
  <si>
    <t>小学英语2</t>
  </si>
  <si>
    <t>69042062015</t>
  </si>
  <si>
    <t>陈东山</t>
  </si>
  <si>
    <t>65.5</t>
  </si>
  <si>
    <t>69042062010</t>
  </si>
  <si>
    <t>熊冬</t>
  </si>
  <si>
    <t>69042062033</t>
  </si>
  <si>
    <t>包明月</t>
  </si>
  <si>
    <t>69042062036</t>
  </si>
  <si>
    <t>刘敏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</si>
</sst>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sz val="10"/>
      <name val="仿宋_GB2312"/>
      <charset val="0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b/>
      <sz val="11"/>
      <name val="宋体"/>
      <charset val="134"/>
      <scheme val="minor"/>
    </font>
    <font>
      <sz val="10"/>
      <color rgb="FFFF0000"/>
      <name val="仿宋_GB2312"/>
      <charset val="134"/>
    </font>
    <font>
      <sz val="10"/>
      <color indexed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6" fillId="0" borderId="0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A1" sqref="$A1:$XFD1048576"/>
    </sheetView>
  </sheetViews>
  <sheetFormatPr defaultColWidth="9" defaultRowHeight="13.5"/>
  <cols>
    <col min="1" max="1" width="11.375" style="11" customWidth="1"/>
    <col min="2" max="2" width="7.375" style="11" customWidth="1"/>
    <col min="3" max="3" width="12.0916666666667" style="11" customWidth="1"/>
    <col min="4" max="4" width="8.75833333333333" style="11" customWidth="1"/>
    <col min="5" max="5" width="7.125" style="11" customWidth="1"/>
    <col min="6" max="6" width="7.375" style="11" customWidth="1"/>
    <col min="7" max="7" width="7.125" style="12" customWidth="1"/>
    <col min="8" max="8" width="9.5" style="12" customWidth="1"/>
    <col min="9" max="9" width="6.25833333333333" style="11" customWidth="1"/>
    <col min="10" max="16384" width="9" style="11"/>
  </cols>
  <sheetData>
    <row r="1" ht="54.75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ht="42" customHeight="1" spans="1:10">
      <c r="A2" s="14" t="s">
        <v>1</v>
      </c>
      <c r="B2" s="14" t="s">
        <v>2</v>
      </c>
      <c r="C2" s="14" t="s">
        <v>3</v>
      </c>
      <c r="D2" s="14" t="s">
        <v>4</v>
      </c>
      <c r="E2" s="14"/>
      <c r="F2" s="14"/>
      <c r="G2" s="15" t="s">
        <v>5</v>
      </c>
      <c r="H2" s="15" t="s">
        <v>6</v>
      </c>
      <c r="I2" s="38" t="s">
        <v>7</v>
      </c>
      <c r="J2" s="39" t="s">
        <v>8</v>
      </c>
    </row>
    <row r="3" ht="45" customHeight="1" spans="1:10">
      <c r="A3" s="14"/>
      <c r="B3" s="14"/>
      <c r="C3" s="14"/>
      <c r="D3" s="14" t="s">
        <v>9</v>
      </c>
      <c r="E3" s="14" t="s">
        <v>10</v>
      </c>
      <c r="F3" s="14" t="s">
        <v>11</v>
      </c>
      <c r="G3" s="15"/>
      <c r="H3" s="15"/>
      <c r="I3" s="38"/>
      <c r="J3" s="39"/>
    </row>
    <row r="4" s="1" customFormat="1" ht="25" customHeight="1" spans="1:10">
      <c r="A4" s="16" t="s">
        <v>12</v>
      </c>
      <c r="B4" s="17" t="s">
        <v>13</v>
      </c>
      <c r="C4" s="18" t="s">
        <v>14</v>
      </c>
      <c r="D4" s="16" t="s">
        <v>15</v>
      </c>
      <c r="E4" s="16" t="s">
        <v>16</v>
      </c>
      <c r="F4" s="19">
        <f t="shared" ref="F4:F10" si="0">D4+E4</f>
        <v>148</v>
      </c>
      <c r="G4" s="20">
        <v>81.12</v>
      </c>
      <c r="H4" s="20">
        <f t="shared" ref="H4:H38" si="1">TRUNC(F4/2*0.6+G4*0.4,2)</f>
        <v>76.84</v>
      </c>
      <c r="I4" s="29" t="s">
        <v>17</v>
      </c>
      <c r="J4" s="36"/>
    </row>
    <row r="5" s="2" customFormat="1" ht="25" customHeight="1" spans="1:10">
      <c r="A5" s="16" t="s">
        <v>18</v>
      </c>
      <c r="B5" s="17" t="s">
        <v>19</v>
      </c>
      <c r="C5" s="18" t="s">
        <v>14</v>
      </c>
      <c r="D5" s="16" t="s">
        <v>15</v>
      </c>
      <c r="E5" s="16" t="s">
        <v>15</v>
      </c>
      <c r="F5" s="19">
        <f t="shared" si="0"/>
        <v>150</v>
      </c>
      <c r="G5" s="20">
        <v>79.05</v>
      </c>
      <c r="H5" s="20">
        <f t="shared" si="1"/>
        <v>76.62</v>
      </c>
      <c r="I5" s="29" t="s">
        <v>17</v>
      </c>
      <c r="J5" s="34"/>
    </row>
    <row r="6" s="3" customFormat="1" ht="25" customHeight="1" spans="1:10">
      <c r="A6" s="21" t="s">
        <v>20</v>
      </c>
      <c r="B6" s="22" t="s">
        <v>21</v>
      </c>
      <c r="C6" s="23" t="s">
        <v>14</v>
      </c>
      <c r="D6" s="21" t="s">
        <v>22</v>
      </c>
      <c r="E6" s="21" t="s">
        <v>23</v>
      </c>
      <c r="F6" s="24">
        <f t="shared" si="0"/>
        <v>148</v>
      </c>
      <c r="G6" s="25">
        <v>80</v>
      </c>
      <c r="H6" s="25">
        <f t="shared" si="1"/>
        <v>76.4</v>
      </c>
      <c r="I6" s="30"/>
      <c r="J6" s="40"/>
    </row>
    <row r="7" s="4" customFormat="1" ht="25" customHeight="1" spans="1:10">
      <c r="A7" s="21" t="s">
        <v>24</v>
      </c>
      <c r="B7" s="22" t="s">
        <v>25</v>
      </c>
      <c r="C7" s="23" t="s">
        <v>14</v>
      </c>
      <c r="D7" s="21" t="s">
        <v>26</v>
      </c>
      <c r="E7" s="21" t="s">
        <v>27</v>
      </c>
      <c r="F7" s="24">
        <f t="shared" si="0"/>
        <v>147</v>
      </c>
      <c r="G7" s="25">
        <v>80.28</v>
      </c>
      <c r="H7" s="25">
        <f t="shared" si="1"/>
        <v>76.21</v>
      </c>
      <c r="I7" s="30"/>
      <c r="J7" s="33"/>
    </row>
    <row r="8" s="5" customFormat="1" ht="25" customHeight="1" spans="1:10">
      <c r="A8" s="21" t="s">
        <v>28</v>
      </c>
      <c r="B8" s="22" t="s">
        <v>29</v>
      </c>
      <c r="C8" s="23" t="s">
        <v>14</v>
      </c>
      <c r="D8" s="21" t="s">
        <v>27</v>
      </c>
      <c r="E8" s="21" t="s">
        <v>26</v>
      </c>
      <c r="F8" s="24">
        <f t="shared" si="0"/>
        <v>147</v>
      </c>
      <c r="G8" s="25">
        <v>79.91</v>
      </c>
      <c r="H8" s="25">
        <f t="shared" si="1"/>
        <v>76.06</v>
      </c>
      <c r="I8" s="30"/>
      <c r="J8" s="41"/>
    </row>
    <row r="9" s="5" customFormat="1" ht="25" customHeight="1" spans="1:10">
      <c r="A9" s="21" t="s">
        <v>30</v>
      </c>
      <c r="B9" s="26" t="s">
        <v>31</v>
      </c>
      <c r="C9" s="23" t="s">
        <v>14</v>
      </c>
      <c r="D9" s="21" t="s">
        <v>22</v>
      </c>
      <c r="E9" s="21" t="s">
        <v>32</v>
      </c>
      <c r="F9" s="24">
        <f t="shared" si="0"/>
        <v>144</v>
      </c>
      <c r="G9" s="25">
        <v>81.64</v>
      </c>
      <c r="H9" s="25">
        <f t="shared" si="1"/>
        <v>75.85</v>
      </c>
      <c r="I9" s="42"/>
      <c r="J9" s="40"/>
    </row>
    <row r="10" s="6" customFormat="1" ht="25" customHeight="1" spans="1:10">
      <c r="A10" s="21" t="s">
        <v>33</v>
      </c>
      <c r="B10" s="22" t="s">
        <v>34</v>
      </c>
      <c r="C10" s="23" t="s">
        <v>14</v>
      </c>
      <c r="D10" s="21" t="s">
        <v>27</v>
      </c>
      <c r="E10" s="21" t="s">
        <v>35</v>
      </c>
      <c r="F10" s="24">
        <f t="shared" si="0"/>
        <v>144</v>
      </c>
      <c r="G10" s="25">
        <v>80.86</v>
      </c>
      <c r="H10" s="25">
        <f t="shared" si="1"/>
        <v>75.54</v>
      </c>
      <c r="I10" s="30"/>
      <c r="J10" s="33"/>
    </row>
    <row r="11" s="7" customFormat="1" ht="25" customHeight="1" spans="1:10">
      <c r="A11" s="16" t="s">
        <v>36</v>
      </c>
      <c r="B11" s="17" t="s">
        <v>37</v>
      </c>
      <c r="C11" s="18" t="s">
        <v>38</v>
      </c>
      <c r="D11" s="16" t="s">
        <v>39</v>
      </c>
      <c r="E11" s="16" t="s">
        <v>40</v>
      </c>
      <c r="F11" s="27">
        <v>153</v>
      </c>
      <c r="G11" s="20">
        <v>80.09</v>
      </c>
      <c r="H11" s="20">
        <f t="shared" si="1"/>
        <v>77.93</v>
      </c>
      <c r="I11" s="29" t="s">
        <v>17</v>
      </c>
      <c r="J11" s="36"/>
    </row>
    <row r="12" s="6" customFormat="1" ht="25" customHeight="1" spans="1:10">
      <c r="A12" s="21" t="s">
        <v>41</v>
      </c>
      <c r="B12" s="22" t="s">
        <v>42</v>
      </c>
      <c r="C12" s="23" t="s">
        <v>38</v>
      </c>
      <c r="D12" s="21" t="s">
        <v>43</v>
      </c>
      <c r="E12" s="21" t="s">
        <v>44</v>
      </c>
      <c r="F12" s="28">
        <v>141</v>
      </c>
      <c r="G12" s="25">
        <v>81.09</v>
      </c>
      <c r="H12" s="25">
        <f t="shared" si="1"/>
        <v>74.73</v>
      </c>
      <c r="I12" s="30"/>
      <c r="J12" s="33"/>
    </row>
    <row r="13" s="8" customFormat="1" ht="25" customHeight="1" spans="1:10">
      <c r="A13" s="21" t="s">
        <v>45</v>
      </c>
      <c r="B13" s="22" t="s">
        <v>46</v>
      </c>
      <c r="C13" s="23" t="s">
        <v>38</v>
      </c>
      <c r="D13" s="21" t="s">
        <v>47</v>
      </c>
      <c r="E13" s="21" t="s">
        <v>40</v>
      </c>
      <c r="F13" s="28">
        <v>138</v>
      </c>
      <c r="G13" s="25">
        <v>79.64</v>
      </c>
      <c r="H13" s="25">
        <f t="shared" si="1"/>
        <v>73.25</v>
      </c>
      <c r="I13" s="30"/>
      <c r="J13" s="33"/>
    </row>
    <row r="14" s="6" customFormat="1" ht="25" customHeight="1" spans="1:10">
      <c r="A14" s="21" t="s">
        <v>48</v>
      </c>
      <c r="B14" s="22" t="s">
        <v>49</v>
      </c>
      <c r="C14" s="23" t="s">
        <v>38</v>
      </c>
      <c r="D14" s="21" t="s">
        <v>50</v>
      </c>
      <c r="E14" s="21" t="s">
        <v>16</v>
      </c>
      <c r="F14" s="28">
        <v>138</v>
      </c>
      <c r="G14" s="25">
        <v>79.6</v>
      </c>
      <c r="H14" s="25">
        <f t="shared" si="1"/>
        <v>73.24</v>
      </c>
      <c r="I14" s="30"/>
      <c r="J14" s="33"/>
    </row>
    <row r="15" s="2" customFormat="1" ht="25" customHeight="1" spans="1:10">
      <c r="A15" s="29" t="s">
        <v>51</v>
      </c>
      <c r="B15" s="29" t="s">
        <v>52</v>
      </c>
      <c r="C15" s="18" t="s">
        <v>53</v>
      </c>
      <c r="D15" s="16" t="s">
        <v>22</v>
      </c>
      <c r="E15" s="16" t="s">
        <v>54</v>
      </c>
      <c r="F15" s="27">
        <v>147</v>
      </c>
      <c r="G15" s="20">
        <v>81.74</v>
      </c>
      <c r="H15" s="20">
        <f t="shared" si="1"/>
        <v>76.79</v>
      </c>
      <c r="I15" s="29" t="s">
        <v>17</v>
      </c>
      <c r="J15" s="43"/>
    </row>
    <row r="16" s="6" customFormat="1" ht="25" customHeight="1" spans="1:10">
      <c r="A16" s="30" t="s">
        <v>55</v>
      </c>
      <c r="B16" s="23" t="s">
        <v>56</v>
      </c>
      <c r="C16" s="23" t="s">
        <v>53</v>
      </c>
      <c r="D16" s="21" t="s">
        <v>57</v>
      </c>
      <c r="E16" s="21" t="s">
        <v>58</v>
      </c>
      <c r="F16" s="28">
        <v>136</v>
      </c>
      <c r="G16" s="25">
        <v>80.78</v>
      </c>
      <c r="H16" s="25">
        <f t="shared" si="1"/>
        <v>73.11</v>
      </c>
      <c r="I16" s="30"/>
      <c r="J16" s="33"/>
    </row>
    <row r="17" s="8" customFormat="1" ht="25" customHeight="1" spans="1:10">
      <c r="A17" s="30" t="s">
        <v>59</v>
      </c>
      <c r="B17" s="30" t="s">
        <v>60</v>
      </c>
      <c r="C17" s="23" t="s">
        <v>53</v>
      </c>
      <c r="D17" s="21" t="s">
        <v>26</v>
      </c>
      <c r="E17" s="21" t="s">
        <v>61</v>
      </c>
      <c r="F17" s="28">
        <v>132</v>
      </c>
      <c r="G17" s="25">
        <v>78.37</v>
      </c>
      <c r="H17" s="25">
        <f t="shared" si="1"/>
        <v>70.94</v>
      </c>
      <c r="I17" s="30"/>
      <c r="J17" s="33"/>
    </row>
    <row r="18" s="2" customFormat="1" ht="25" customHeight="1" spans="1:10">
      <c r="A18" s="29" t="s">
        <v>62</v>
      </c>
      <c r="B18" s="29" t="s">
        <v>63</v>
      </c>
      <c r="C18" s="18" t="s">
        <v>64</v>
      </c>
      <c r="D18" s="16" t="s">
        <v>65</v>
      </c>
      <c r="E18" s="16" t="s">
        <v>26</v>
      </c>
      <c r="F18" s="27">
        <v>159</v>
      </c>
      <c r="G18" s="20">
        <v>81.84</v>
      </c>
      <c r="H18" s="20">
        <f t="shared" si="1"/>
        <v>80.43</v>
      </c>
      <c r="I18" s="29" t="s">
        <v>17</v>
      </c>
      <c r="J18" s="43"/>
    </row>
    <row r="19" s="7" customFormat="1" ht="25" customHeight="1" spans="1:10">
      <c r="A19" s="29" t="s">
        <v>66</v>
      </c>
      <c r="B19" s="29" t="s">
        <v>67</v>
      </c>
      <c r="C19" s="18" t="s">
        <v>64</v>
      </c>
      <c r="D19" s="16" t="s">
        <v>22</v>
      </c>
      <c r="E19" s="16" t="s">
        <v>65</v>
      </c>
      <c r="F19" s="27">
        <v>157</v>
      </c>
      <c r="G19" s="20">
        <v>80.47</v>
      </c>
      <c r="H19" s="20">
        <f t="shared" si="1"/>
        <v>79.28</v>
      </c>
      <c r="I19" s="29" t="s">
        <v>17</v>
      </c>
      <c r="J19" s="43"/>
    </row>
    <row r="20" s="6" customFormat="1" ht="25" customHeight="1" spans="1:10">
      <c r="A20" s="30" t="s">
        <v>68</v>
      </c>
      <c r="B20" s="30" t="s">
        <v>69</v>
      </c>
      <c r="C20" s="23" t="s">
        <v>64</v>
      </c>
      <c r="D20" s="21" t="s">
        <v>16</v>
      </c>
      <c r="E20" s="21" t="s">
        <v>40</v>
      </c>
      <c r="F20" s="28">
        <v>154</v>
      </c>
      <c r="G20" s="25">
        <v>80.37</v>
      </c>
      <c r="H20" s="25">
        <f t="shared" si="1"/>
        <v>78.34</v>
      </c>
      <c r="I20" s="30"/>
      <c r="J20" s="40"/>
    </row>
    <row r="21" s="4" customFormat="1" ht="25" customHeight="1" spans="1:10">
      <c r="A21" s="30" t="s">
        <v>70</v>
      </c>
      <c r="B21" s="30" t="s">
        <v>71</v>
      </c>
      <c r="C21" s="23" t="s">
        <v>64</v>
      </c>
      <c r="D21" s="21" t="s">
        <v>72</v>
      </c>
      <c r="E21" s="21" t="s">
        <v>73</v>
      </c>
      <c r="F21" s="28">
        <v>140</v>
      </c>
      <c r="G21" s="25">
        <v>78.86</v>
      </c>
      <c r="H21" s="25">
        <f t="shared" si="1"/>
        <v>73.54</v>
      </c>
      <c r="I21" s="30"/>
      <c r="J21" s="33"/>
    </row>
    <row r="22" s="4" customFormat="1" ht="25" customHeight="1" spans="1:10">
      <c r="A22" s="30" t="s">
        <v>74</v>
      </c>
      <c r="B22" s="30" t="s">
        <v>75</v>
      </c>
      <c r="C22" s="23" t="s">
        <v>64</v>
      </c>
      <c r="D22" s="21" t="s">
        <v>27</v>
      </c>
      <c r="E22" s="21" t="s">
        <v>27</v>
      </c>
      <c r="F22" s="28">
        <v>136</v>
      </c>
      <c r="G22" s="25">
        <v>80.13</v>
      </c>
      <c r="H22" s="25">
        <f t="shared" si="1"/>
        <v>72.85</v>
      </c>
      <c r="I22" s="30"/>
      <c r="J22" s="33"/>
    </row>
    <row r="23" s="6" customFormat="1" ht="25" customHeight="1" spans="1:10">
      <c r="A23" s="30" t="s">
        <v>76</v>
      </c>
      <c r="B23" s="30" t="s">
        <v>77</v>
      </c>
      <c r="C23" s="23" t="s">
        <v>64</v>
      </c>
      <c r="D23" s="21" t="s">
        <v>78</v>
      </c>
      <c r="E23" s="21" t="s">
        <v>54</v>
      </c>
      <c r="F23" s="28">
        <v>133.5</v>
      </c>
      <c r="G23" s="25">
        <v>79.67</v>
      </c>
      <c r="H23" s="25">
        <f t="shared" si="1"/>
        <v>71.91</v>
      </c>
      <c r="I23" s="30"/>
      <c r="J23" s="33"/>
    </row>
    <row r="24" s="7" customFormat="1" ht="25" customHeight="1" spans="1:10">
      <c r="A24" s="16" t="s">
        <v>79</v>
      </c>
      <c r="B24" s="17" t="s">
        <v>80</v>
      </c>
      <c r="C24" s="29" t="s">
        <v>81</v>
      </c>
      <c r="D24" s="16" t="s">
        <v>82</v>
      </c>
      <c r="E24" s="16" t="s">
        <v>61</v>
      </c>
      <c r="F24" s="27">
        <v>108.5</v>
      </c>
      <c r="G24" s="20">
        <v>79.64</v>
      </c>
      <c r="H24" s="20">
        <f t="shared" si="1"/>
        <v>64.4</v>
      </c>
      <c r="I24" s="29" t="s">
        <v>17</v>
      </c>
      <c r="J24" s="36"/>
    </row>
    <row r="25" s="1" customFormat="1" ht="25" customHeight="1" spans="1:10">
      <c r="A25" s="16" t="s">
        <v>83</v>
      </c>
      <c r="B25" s="17" t="s">
        <v>84</v>
      </c>
      <c r="C25" s="29" t="s">
        <v>85</v>
      </c>
      <c r="D25" s="16" t="s">
        <v>86</v>
      </c>
      <c r="E25" s="16" t="s">
        <v>39</v>
      </c>
      <c r="F25" s="27">
        <v>135</v>
      </c>
      <c r="G25" s="20">
        <v>82.12</v>
      </c>
      <c r="H25" s="20">
        <f t="shared" si="1"/>
        <v>73.34</v>
      </c>
      <c r="I25" s="29" t="s">
        <v>17</v>
      </c>
      <c r="J25" s="34"/>
    </row>
    <row r="26" ht="25" customHeight="1" spans="1:10">
      <c r="A26" s="21" t="s">
        <v>87</v>
      </c>
      <c r="B26" s="22" t="s">
        <v>88</v>
      </c>
      <c r="C26" s="30" t="s">
        <v>85</v>
      </c>
      <c r="D26" s="21" t="s">
        <v>58</v>
      </c>
      <c r="E26" s="21" t="s">
        <v>89</v>
      </c>
      <c r="F26" s="28">
        <v>131</v>
      </c>
      <c r="G26" s="25">
        <v>81.13</v>
      </c>
      <c r="H26" s="25">
        <f t="shared" si="1"/>
        <v>71.75</v>
      </c>
      <c r="I26" s="30"/>
      <c r="J26" s="31"/>
    </row>
    <row r="27" s="4" customFormat="1" ht="25" customHeight="1" spans="1:10">
      <c r="A27" s="21" t="s">
        <v>90</v>
      </c>
      <c r="B27" s="22" t="s">
        <v>91</v>
      </c>
      <c r="C27" s="30" t="s">
        <v>85</v>
      </c>
      <c r="D27" s="21" t="s">
        <v>92</v>
      </c>
      <c r="E27" s="21" t="s">
        <v>27</v>
      </c>
      <c r="F27" s="28">
        <v>124.5</v>
      </c>
      <c r="G27" s="25">
        <v>80.72</v>
      </c>
      <c r="H27" s="25">
        <f t="shared" si="1"/>
        <v>69.63</v>
      </c>
      <c r="I27" s="30"/>
      <c r="J27" s="40"/>
    </row>
    <row r="28" s="1" customFormat="1" ht="25" customHeight="1" spans="1:10">
      <c r="A28" s="29" t="s">
        <v>93</v>
      </c>
      <c r="B28" s="29" t="s">
        <v>94</v>
      </c>
      <c r="C28" s="29" t="s">
        <v>95</v>
      </c>
      <c r="D28" s="16" t="s">
        <v>96</v>
      </c>
      <c r="E28" s="16" t="s">
        <v>97</v>
      </c>
      <c r="F28" s="27">
        <v>170</v>
      </c>
      <c r="G28" s="20">
        <v>80.78</v>
      </c>
      <c r="H28" s="20">
        <f t="shared" si="1"/>
        <v>83.31</v>
      </c>
      <c r="I28" s="29" t="s">
        <v>17</v>
      </c>
      <c r="J28" s="36"/>
    </row>
    <row r="29" s="1" customFormat="1" ht="25" customHeight="1" spans="1:10">
      <c r="A29" s="29" t="s">
        <v>98</v>
      </c>
      <c r="B29" s="29" t="s">
        <v>99</v>
      </c>
      <c r="C29" s="29" t="s">
        <v>95</v>
      </c>
      <c r="D29" s="16" t="s">
        <v>35</v>
      </c>
      <c r="E29" s="16" t="s">
        <v>100</v>
      </c>
      <c r="F29" s="27">
        <v>166</v>
      </c>
      <c r="G29" s="20">
        <v>81.32</v>
      </c>
      <c r="H29" s="20">
        <f t="shared" si="1"/>
        <v>82.32</v>
      </c>
      <c r="I29" s="29" t="s">
        <v>17</v>
      </c>
      <c r="J29" s="36"/>
    </row>
    <row r="30" s="4" customFormat="1" ht="25" customHeight="1" spans="1:10">
      <c r="A30" s="30" t="s">
        <v>101</v>
      </c>
      <c r="B30" s="30" t="s">
        <v>102</v>
      </c>
      <c r="C30" s="30" t="s">
        <v>95</v>
      </c>
      <c r="D30" s="21" t="s">
        <v>27</v>
      </c>
      <c r="E30" s="21" t="s">
        <v>103</v>
      </c>
      <c r="F30" s="28">
        <v>159</v>
      </c>
      <c r="G30" s="25">
        <v>81.43</v>
      </c>
      <c r="H30" s="25">
        <f t="shared" si="1"/>
        <v>80.27</v>
      </c>
      <c r="I30" s="30"/>
      <c r="J30" s="33"/>
    </row>
    <row r="31" s="6" customFormat="1" ht="25" customHeight="1" spans="1:10">
      <c r="A31" s="30" t="s">
        <v>104</v>
      </c>
      <c r="B31" s="30" t="s">
        <v>105</v>
      </c>
      <c r="C31" s="30" t="s">
        <v>95</v>
      </c>
      <c r="D31" s="21" t="s">
        <v>23</v>
      </c>
      <c r="E31" s="21" t="s">
        <v>106</v>
      </c>
      <c r="F31" s="28">
        <v>158</v>
      </c>
      <c r="G31" s="25">
        <v>80.89</v>
      </c>
      <c r="H31" s="25">
        <f t="shared" si="1"/>
        <v>79.75</v>
      </c>
      <c r="I31" s="30"/>
      <c r="J31" s="33"/>
    </row>
    <row r="32" s="6" customFormat="1" ht="25" customHeight="1" spans="1:10">
      <c r="A32" s="30" t="s">
        <v>107</v>
      </c>
      <c r="B32" s="30" t="s">
        <v>25</v>
      </c>
      <c r="C32" s="30" t="s">
        <v>95</v>
      </c>
      <c r="D32" s="21" t="s">
        <v>32</v>
      </c>
      <c r="E32" s="21" t="s">
        <v>108</v>
      </c>
      <c r="F32" s="28">
        <v>152</v>
      </c>
      <c r="G32" s="25">
        <v>80.88</v>
      </c>
      <c r="H32" s="25">
        <f t="shared" si="1"/>
        <v>77.95</v>
      </c>
      <c r="I32" s="30"/>
      <c r="J32" s="40"/>
    </row>
    <row r="33" s="4" customFormat="1" ht="25" customHeight="1" spans="1:10">
      <c r="A33" s="30" t="s">
        <v>109</v>
      </c>
      <c r="B33" s="30" t="s">
        <v>110</v>
      </c>
      <c r="C33" s="30" t="s">
        <v>95</v>
      </c>
      <c r="D33" s="21" t="s">
        <v>27</v>
      </c>
      <c r="E33" s="21" t="s">
        <v>40</v>
      </c>
      <c r="F33" s="28">
        <v>149</v>
      </c>
      <c r="G33" s="25">
        <v>78.79</v>
      </c>
      <c r="H33" s="25">
        <f t="shared" si="1"/>
        <v>76.21</v>
      </c>
      <c r="I33" s="30"/>
      <c r="J33" s="33"/>
    </row>
    <row r="34" s="7" customFormat="1" ht="25" customHeight="1" spans="1:10">
      <c r="A34" s="29" t="s">
        <v>111</v>
      </c>
      <c r="B34" s="29" t="s">
        <v>112</v>
      </c>
      <c r="C34" s="29" t="s">
        <v>113</v>
      </c>
      <c r="D34" s="16" t="s">
        <v>23</v>
      </c>
      <c r="E34" s="16" t="s">
        <v>57</v>
      </c>
      <c r="F34" s="27">
        <v>145</v>
      </c>
      <c r="G34" s="20">
        <v>83.31</v>
      </c>
      <c r="H34" s="20">
        <f t="shared" si="1"/>
        <v>76.82</v>
      </c>
      <c r="I34" s="29" t="s">
        <v>17</v>
      </c>
      <c r="J34" s="36"/>
    </row>
    <row r="35" s="6" customFormat="1" ht="25" customHeight="1" spans="1:10">
      <c r="A35" s="30" t="s">
        <v>114</v>
      </c>
      <c r="B35" s="30" t="s">
        <v>115</v>
      </c>
      <c r="C35" s="30" t="s">
        <v>113</v>
      </c>
      <c r="D35" s="21" t="s">
        <v>116</v>
      </c>
      <c r="E35" s="21" t="s">
        <v>40</v>
      </c>
      <c r="F35" s="28">
        <v>137</v>
      </c>
      <c r="G35" s="25">
        <v>81.45</v>
      </c>
      <c r="H35" s="25">
        <f t="shared" si="1"/>
        <v>73.68</v>
      </c>
      <c r="I35" s="30"/>
      <c r="J35" s="33"/>
    </row>
    <row r="36" s="6" customFormat="1" ht="25" customHeight="1" spans="1:10">
      <c r="A36" s="30" t="s">
        <v>117</v>
      </c>
      <c r="B36" s="30" t="s">
        <v>118</v>
      </c>
      <c r="C36" s="30" t="s">
        <v>113</v>
      </c>
      <c r="D36" s="21" t="s">
        <v>86</v>
      </c>
      <c r="E36" s="21" t="s">
        <v>39</v>
      </c>
      <c r="F36" s="28">
        <v>135</v>
      </c>
      <c r="G36" s="25">
        <v>82.16</v>
      </c>
      <c r="H36" s="25">
        <f t="shared" si="1"/>
        <v>73.36</v>
      </c>
      <c r="I36" s="30"/>
      <c r="J36" s="33"/>
    </row>
    <row r="37" s="9" customFormat="1" ht="25" customHeight="1" spans="1:10">
      <c r="A37" s="29" t="s">
        <v>119</v>
      </c>
      <c r="B37" s="29" t="s">
        <v>120</v>
      </c>
      <c r="C37" s="29" t="s">
        <v>121</v>
      </c>
      <c r="D37" s="16" t="s">
        <v>54</v>
      </c>
      <c r="E37" s="16" t="s">
        <v>122</v>
      </c>
      <c r="F37" s="27">
        <v>154</v>
      </c>
      <c r="G37" s="20">
        <v>81.76</v>
      </c>
      <c r="H37" s="20">
        <f t="shared" si="1"/>
        <v>78.9</v>
      </c>
      <c r="I37" s="29" t="s">
        <v>17</v>
      </c>
      <c r="J37" s="36"/>
    </row>
    <row r="38" s="6" customFormat="1" ht="25" customHeight="1" spans="1:10">
      <c r="A38" s="30" t="s">
        <v>123</v>
      </c>
      <c r="B38" s="30" t="s">
        <v>124</v>
      </c>
      <c r="C38" s="30" t="s">
        <v>121</v>
      </c>
      <c r="D38" s="21" t="s">
        <v>72</v>
      </c>
      <c r="E38" s="21" t="s">
        <v>40</v>
      </c>
      <c r="F38" s="28">
        <v>139</v>
      </c>
      <c r="G38" s="25">
        <v>81.57</v>
      </c>
      <c r="H38" s="25">
        <f t="shared" si="1"/>
        <v>74.32</v>
      </c>
      <c r="I38" s="30"/>
      <c r="J38" s="33"/>
    </row>
    <row r="39" s="6" customFormat="1" ht="25" customHeight="1" spans="1:10">
      <c r="A39" s="30" t="s">
        <v>125</v>
      </c>
      <c r="B39" s="30" t="s">
        <v>126</v>
      </c>
      <c r="C39" s="30" t="s">
        <v>121</v>
      </c>
      <c r="D39" s="21" t="s">
        <v>127</v>
      </c>
      <c r="E39" s="21" t="s">
        <v>108</v>
      </c>
      <c r="F39" s="28">
        <v>151.5</v>
      </c>
      <c r="G39" s="25" t="s">
        <v>128</v>
      </c>
      <c r="H39" s="25">
        <v>45.45</v>
      </c>
      <c r="I39" s="30"/>
      <c r="J39" s="33"/>
    </row>
    <row r="40" s="9" customFormat="1" ht="25" customHeight="1" spans="1:10">
      <c r="A40" s="29" t="s">
        <v>129</v>
      </c>
      <c r="B40" s="29" t="s">
        <v>130</v>
      </c>
      <c r="C40" s="29" t="s">
        <v>131</v>
      </c>
      <c r="D40" s="16" t="s">
        <v>32</v>
      </c>
      <c r="E40" s="16" t="s">
        <v>97</v>
      </c>
      <c r="F40" s="27">
        <v>159</v>
      </c>
      <c r="G40" s="20">
        <v>81.57</v>
      </c>
      <c r="H40" s="20">
        <f t="shared" ref="H40:H52" si="2">TRUNC(F40/2*0.6+G40*0.4,2)</f>
        <v>80.32</v>
      </c>
      <c r="I40" s="29" t="s">
        <v>17</v>
      </c>
      <c r="J40" s="36"/>
    </row>
    <row r="41" ht="25" customHeight="1" spans="1:10">
      <c r="A41" s="30" t="s">
        <v>132</v>
      </c>
      <c r="B41" s="30" t="s">
        <v>133</v>
      </c>
      <c r="C41" s="30" t="s">
        <v>131</v>
      </c>
      <c r="D41" s="21" t="s">
        <v>32</v>
      </c>
      <c r="E41" s="21" t="s">
        <v>106</v>
      </c>
      <c r="F41" s="28">
        <v>154</v>
      </c>
      <c r="G41" s="25">
        <v>82.63</v>
      </c>
      <c r="H41" s="25">
        <f t="shared" si="2"/>
        <v>79.25</v>
      </c>
      <c r="I41" s="30"/>
      <c r="J41" s="33"/>
    </row>
    <row r="42" ht="25" customHeight="1" spans="1:10">
      <c r="A42" s="30" t="s">
        <v>134</v>
      </c>
      <c r="B42" s="30" t="s">
        <v>135</v>
      </c>
      <c r="C42" s="30" t="s">
        <v>131</v>
      </c>
      <c r="D42" s="21" t="s">
        <v>89</v>
      </c>
      <c r="E42" s="21" t="s">
        <v>136</v>
      </c>
      <c r="F42" s="28">
        <v>154.5</v>
      </c>
      <c r="G42" s="25">
        <v>77.87</v>
      </c>
      <c r="H42" s="25">
        <f t="shared" si="2"/>
        <v>77.49</v>
      </c>
      <c r="I42" s="30"/>
      <c r="J42" s="33"/>
    </row>
    <row r="43" s="9" customFormat="1" ht="25" customHeight="1" spans="1:10">
      <c r="A43" s="29" t="s">
        <v>137</v>
      </c>
      <c r="B43" s="29" t="s">
        <v>138</v>
      </c>
      <c r="C43" s="29" t="s">
        <v>139</v>
      </c>
      <c r="D43" s="16" t="s">
        <v>106</v>
      </c>
      <c r="E43" s="16" t="s">
        <v>140</v>
      </c>
      <c r="F43" s="27">
        <v>173</v>
      </c>
      <c r="G43" s="20">
        <v>81.46</v>
      </c>
      <c r="H43" s="20">
        <f t="shared" si="2"/>
        <v>84.48</v>
      </c>
      <c r="I43" s="29" t="s">
        <v>17</v>
      </c>
      <c r="J43" s="36"/>
    </row>
    <row r="44" s="1" customFormat="1" ht="25" customHeight="1" spans="1:10">
      <c r="A44" s="29" t="s">
        <v>141</v>
      </c>
      <c r="B44" s="29" t="s">
        <v>142</v>
      </c>
      <c r="C44" s="29" t="s">
        <v>139</v>
      </c>
      <c r="D44" s="16" t="s">
        <v>140</v>
      </c>
      <c r="E44" s="16" t="s">
        <v>108</v>
      </c>
      <c r="F44" s="27">
        <v>171</v>
      </c>
      <c r="G44" s="20">
        <v>81.85</v>
      </c>
      <c r="H44" s="20">
        <f t="shared" si="2"/>
        <v>84.04</v>
      </c>
      <c r="I44" s="29" t="s">
        <v>17</v>
      </c>
      <c r="J44" s="36"/>
    </row>
    <row r="45" s="1" customFormat="1" ht="25" customHeight="1" spans="1:10">
      <c r="A45" s="29" t="s">
        <v>143</v>
      </c>
      <c r="B45" s="29" t="s">
        <v>144</v>
      </c>
      <c r="C45" s="29" t="s">
        <v>139</v>
      </c>
      <c r="D45" s="16" t="s">
        <v>145</v>
      </c>
      <c r="E45" s="16" t="s">
        <v>44</v>
      </c>
      <c r="F45" s="27">
        <v>165.5</v>
      </c>
      <c r="G45" s="20">
        <v>82.86</v>
      </c>
      <c r="H45" s="20">
        <f t="shared" si="2"/>
        <v>82.79</v>
      </c>
      <c r="I45" s="29" t="s">
        <v>17</v>
      </c>
      <c r="J45" s="36"/>
    </row>
    <row r="46" s="4" customFormat="1" ht="25" customHeight="1" spans="1:10">
      <c r="A46" s="30" t="s">
        <v>146</v>
      </c>
      <c r="B46" s="30" t="s">
        <v>147</v>
      </c>
      <c r="C46" s="30" t="s">
        <v>139</v>
      </c>
      <c r="D46" s="21" t="s">
        <v>148</v>
      </c>
      <c r="E46" s="21" t="s">
        <v>140</v>
      </c>
      <c r="F46" s="28">
        <v>166.5</v>
      </c>
      <c r="G46" s="25">
        <v>82.08</v>
      </c>
      <c r="H46" s="25">
        <f t="shared" si="2"/>
        <v>82.78</v>
      </c>
      <c r="I46" s="30"/>
      <c r="J46" s="33"/>
    </row>
    <row r="47" ht="25" customHeight="1" spans="1:10">
      <c r="A47" s="31" t="s">
        <v>149</v>
      </c>
      <c r="B47" s="31" t="s">
        <v>150</v>
      </c>
      <c r="C47" s="30" t="s">
        <v>139</v>
      </c>
      <c r="D47" s="31" t="s">
        <v>122</v>
      </c>
      <c r="E47" s="31" t="s">
        <v>96</v>
      </c>
      <c r="F47" s="31">
        <v>162</v>
      </c>
      <c r="G47" s="32">
        <v>82.6</v>
      </c>
      <c r="H47" s="25">
        <f t="shared" si="2"/>
        <v>81.64</v>
      </c>
      <c r="I47" s="31"/>
      <c r="J47" s="31"/>
    </row>
    <row r="48" ht="25" customHeight="1" spans="1:10">
      <c r="A48" s="30" t="s">
        <v>151</v>
      </c>
      <c r="B48" s="30" t="s">
        <v>152</v>
      </c>
      <c r="C48" s="30" t="s">
        <v>139</v>
      </c>
      <c r="D48" s="21" t="s">
        <v>108</v>
      </c>
      <c r="E48" s="21" t="s">
        <v>22</v>
      </c>
      <c r="F48" s="28">
        <v>162</v>
      </c>
      <c r="G48" s="25">
        <v>81.99</v>
      </c>
      <c r="H48" s="25">
        <f t="shared" si="2"/>
        <v>81.39</v>
      </c>
      <c r="I48" s="30"/>
      <c r="J48" s="33"/>
    </row>
    <row r="49" s="4" customFormat="1" ht="25" customHeight="1" spans="1:10">
      <c r="A49" s="30" t="s">
        <v>153</v>
      </c>
      <c r="B49" s="30" t="s">
        <v>154</v>
      </c>
      <c r="C49" s="30" t="s">
        <v>139</v>
      </c>
      <c r="D49" s="21" t="s">
        <v>40</v>
      </c>
      <c r="E49" s="21" t="s">
        <v>155</v>
      </c>
      <c r="F49" s="28">
        <v>164</v>
      </c>
      <c r="G49" s="25">
        <v>79.57</v>
      </c>
      <c r="H49" s="25">
        <f t="shared" si="2"/>
        <v>81.02</v>
      </c>
      <c r="I49" s="30"/>
      <c r="J49" s="33"/>
    </row>
    <row r="50" ht="25" customHeight="1" spans="1:10">
      <c r="A50" s="33" t="s">
        <v>156</v>
      </c>
      <c r="B50" s="33" t="s">
        <v>157</v>
      </c>
      <c r="C50" s="30" t="s">
        <v>139</v>
      </c>
      <c r="D50" s="21" t="s">
        <v>40</v>
      </c>
      <c r="E50" s="21" t="s">
        <v>26</v>
      </c>
      <c r="F50" s="28">
        <v>160</v>
      </c>
      <c r="G50" s="25">
        <v>80.19</v>
      </c>
      <c r="H50" s="25">
        <f t="shared" si="2"/>
        <v>80.07</v>
      </c>
      <c r="I50" s="30"/>
      <c r="J50" s="33"/>
    </row>
    <row r="51" ht="25" customHeight="1" spans="1:10">
      <c r="A51" s="31" t="s">
        <v>158</v>
      </c>
      <c r="B51" s="31" t="s">
        <v>159</v>
      </c>
      <c r="C51" s="30" t="s">
        <v>139</v>
      </c>
      <c r="D51" s="31" t="s">
        <v>40</v>
      </c>
      <c r="E51" s="31" t="s">
        <v>96</v>
      </c>
      <c r="F51" s="31">
        <v>159</v>
      </c>
      <c r="G51" s="32">
        <v>80.93</v>
      </c>
      <c r="H51" s="25">
        <f t="shared" si="2"/>
        <v>80.07</v>
      </c>
      <c r="I51" s="31"/>
      <c r="J51" s="31"/>
    </row>
    <row r="52" s="1" customFormat="1" ht="25" customHeight="1" spans="1:10">
      <c r="A52" s="34" t="s">
        <v>160</v>
      </c>
      <c r="B52" s="34" t="s">
        <v>161</v>
      </c>
      <c r="C52" s="34" t="s">
        <v>162</v>
      </c>
      <c r="D52" s="34" t="s">
        <v>163</v>
      </c>
      <c r="E52" s="34" t="s">
        <v>15</v>
      </c>
      <c r="F52" s="34">
        <v>124</v>
      </c>
      <c r="G52" s="35">
        <v>80.24</v>
      </c>
      <c r="H52" s="20">
        <f t="shared" si="2"/>
        <v>69.29</v>
      </c>
      <c r="I52" s="34" t="s">
        <v>17</v>
      </c>
      <c r="J52" s="34"/>
    </row>
    <row r="53" ht="25" customHeight="1" spans="1:10">
      <c r="A53" s="31" t="s">
        <v>164</v>
      </c>
      <c r="B53" s="31" t="s">
        <v>165</v>
      </c>
      <c r="C53" s="31" t="s">
        <v>162</v>
      </c>
      <c r="D53" s="31" t="s">
        <v>166</v>
      </c>
      <c r="E53" s="31" t="s">
        <v>61</v>
      </c>
      <c r="F53" s="31">
        <v>108</v>
      </c>
      <c r="G53" s="32" t="s">
        <v>128</v>
      </c>
      <c r="H53" s="25">
        <v>32.4</v>
      </c>
      <c r="I53" s="31"/>
      <c r="J53" s="31"/>
    </row>
    <row r="54" s="1" customFormat="1" ht="25" customHeight="1" spans="1:10">
      <c r="A54" s="34" t="s">
        <v>167</v>
      </c>
      <c r="B54" s="34" t="s">
        <v>168</v>
      </c>
      <c r="C54" s="34" t="s">
        <v>169</v>
      </c>
      <c r="D54" s="34" t="s">
        <v>22</v>
      </c>
      <c r="E54" s="34" t="s">
        <v>170</v>
      </c>
      <c r="F54" s="34">
        <v>165</v>
      </c>
      <c r="G54" s="35">
        <v>81.26</v>
      </c>
      <c r="H54" s="20">
        <f t="shared" ref="H54:H76" si="3">TRUNC(F54/2*0.6+G54*0.4,2)</f>
        <v>82</v>
      </c>
      <c r="I54" s="34" t="s">
        <v>17</v>
      </c>
      <c r="J54" s="34"/>
    </row>
    <row r="55" ht="25" customHeight="1" spans="1:10">
      <c r="A55" s="31" t="s">
        <v>171</v>
      </c>
      <c r="B55" s="31" t="s">
        <v>172</v>
      </c>
      <c r="C55" s="31" t="s">
        <v>169</v>
      </c>
      <c r="D55" s="31" t="s">
        <v>173</v>
      </c>
      <c r="E55" s="31" t="s">
        <v>170</v>
      </c>
      <c r="F55" s="31">
        <v>148</v>
      </c>
      <c r="G55" s="32">
        <v>78.58</v>
      </c>
      <c r="H55" s="25">
        <f t="shared" si="3"/>
        <v>75.83</v>
      </c>
      <c r="I55" s="31"/>
      <c r="J55" s="31"/>
    </row>
    <row r="56" ht="25" customHeight="1" spans="1:10">
      <c r="A56" s="31" t="s">
        <v>174</v>
      </c>
      <c r="B56" s="31" t="s">
        <v>175</v>
      </c>
      <c r="C56" s="31" t="s">
        <v>169</v>
      </c>
      <c r="D56" s="31" t="s">
        <v>47</v>
      </c>
      <c r="E56" s="31" t="s">
        <v>176</v>
      </c>
      <c r="F56" s="31">
        <v>138.5</v>
      </c>
      <c r="G56" s="32">
        <v>80.01</v>
      </c>
      <c r="H56" s="25">
        <f t="shared" si="3"/>
        <v>73.55</v>
      </c>
      <c r="I56" s="31"/>
      <c r="J56" s="31"/>
    </row>
    <row r="57" s="1" customFormat="1" ht="25" customHeight="1" spans="1:10">
      <c r="A57" s="34" t="s">
        <v>177</v>
      </c>
      <c r="B57" s="34" t="s">
        <v>178</v>
      </c>
      <c r="C57" s="34" t="s">
        <v>179</v>
      </c>
      <c r="D57" s="34" t="s">
        <v>26</v>
      </c>
      <c r="E57" s="34" t="s">
        <v>180</v>
      </c>
      <c r="F57" s="34">
        <v>169.5</v>
      </c>
      <c r="G57" s="35">
        <v>81.76</v>
      </c>
      <c r="H57" s="20">
        <f t="shared" si="3"/>
        <v>83.55</v>
      </c>
      <c r="I57" s="34" t="s">
        <v>17</v>
      </c>
      <c r="J57" s="34"/>
    </row>
    <row r="58" s="1" customFormat="1" ht="25" customHeight="1" spans="1:10">
      <c r="A58" s="34" t="s">
        <v>181</v>
      </c>
      <c r="B58" s="34" t="s">
        <v>182</v>
      </c>
      <c r="C58" s="34" t="s">
        <v>179</v>
      </c>
      <c r="D58" s="34" t="s">
        <v>54</v>
      </c>
      <c r="E58" s="34" t="s">
        <v>170</v>
      </c>
      <c r="F58" s="34">
        <v>158</v>
      </c>
      <c r="G58" s="35">
        <v>82.55</v>
      </c>
      <c r="H58" s="20">
        <f t="shared" si="3"/>
        <v>80.42</v>
      </c>
      <c r="I58" s="34" t="s">
        <v>17</v>
      </c>
      <c r="J58" s="34"/>
    </row>
    <row r="59" ht="25" customHeight="1" spans="1:10">
      <c r="A59" s="31" t="s">
        <v>183</v>
      </c>
      <c r="B59" s="31" t="s">
        <v>184</v>
      </c>
      <c r="C59" s="31" t="s">
        <v>179</v>
      </c>
      <c r="D59" s="31" t="s">
        <v>40</v>
      </c>
      <c r="E59" s="31" t="s">
        <v>40</v>
      </c>
      <c r="F59" s="31">
        <v>162</v>
      </c>
      <c r="G59" s="32">
        <v>79.25</v>
      </c>
      <c r="H59" s="25">
        <f t="shared" si="3"/>
        <v>80.3</v>
      </c>
      <c r="I59" s="31"/>
      <c r="J59" s="31"/>
    </row>
    <row r="60" ht="25" customHeight="1" spans="1:10">
      <c r="A60" s="31" t="s">
        <v>185</v>
      </c>
      <c r="B60" s="31" t="s">
        <v>186</v>
      </c>
      <c r="C60" s="31" t="s">
        <v>179</v>
      </c>
      <c r="D60" s="31" t="s">
        <v>54</v>
      </c>
      <c r="E60" s="31" t="s">
        <v>106</v>
      </c>
      <c r="F60" s="31">
        <v>157</v>
      </c>
      <c r="G60" s="32">
        <v>82.98</v>
      </c>
      <c r="H60" s="25">
        <f t="shared" si="3"/>
        <v>80.29</v>
      </c>
      <c r="I60" s="31"/>
      <c r="J60" s="31"/>
    </row>
    <row r="61" ht="25" customHeight="1" spans="1:10">
      <c r="A61" s="31" t="s">
        <v>187</v>
      </c>
      <c r="B61" s="31" t="s">
        <v>188</v>
      </c>
      <c r="C61" s="31" t="s">
        <v>179</v>
      </c>
      <c r="D61" s="31" t="s">
        <v>23</v>
      </c>
      <c r="E61" s="31" t="s">
        <v>140</v>
      </c>
      <c r="F61" s="31">
        <v>157</v>
      </c>
      <c r="G61" s="32">
        <v>80.94</v>
      </c>
      <c r="H61" s="25">
        <f t="shared" si="3"/>
        <v>79.47</v>
      </c>
      <c r="I61" s="31"/>
      <c r="J61" s="31"/>
    </row>
    <row r="62" ht="25" customHeight="1" spans="1:10">
      <c r="A62" s="31" t="s">
        <v>189</v>
      </c>
      <c r="B62" s="31" t="s">
        <v>190</v>
      </c>
      <c r="C62" s="31" t="s">
        <v>179</v>
      </c>
      <c r="D62" s="31" t="s">
        <v>50</v>
      </c>
      <c r="E62" s="31" t="s">
        <v>191</v>
      </c>
      <c r="F62" s="31">
        <v>159</v>
      </c>
      <c r="G62" s="32">
        <v>78.76</v>
      </c>
      <c r="H62" s="25">
        <f t="shared" si="3"/>
        <v>79.2</v>
      </c>
      <c r="I62" s="31"/>
      <c r="J62" s="31"/>
    </row>
    <row r="63" s="10" customFormat="1" ht="25" customHeight="1" spans="1:10">
      <c r="A63" s="36" t="s">
        <v>192</v>
      </c>
      <c r="B63" s="36" t="s">
        <v>193</v>
      </c>
      <c r="C63" s="36" t="s">
        <v>194</v>
      </c>
      <c r="D63" s="36" t="s">
        <v>73</v>
      </c>
      <c r="E63" s="36" t="s">
        <v>195</v>
      </c>
      <c r="F63" s="36">
        <v>175</v>
      </c>
      <c r="G63" s="37">
        <v>83.09</v>
      </c>
      <c r="H63" s="20">
        <f t="shared" si="3"/>
        <v>85.73</v>
      </c>
      <c r="I63" s="36" t="s">
        <v>17</v>
      </c>
      <c r="J63" s="36"/>
    </row>
    <row r="64" s="1" customFormat="1" ht="25" customHeight="1" spans="1:10">
      <c r="A64" s="34" t="s">
        <v>196</v>
      </c>
      <c r="B64" s="34" t="s">
        <v>197</v>
      </c>
      <c r="C64" s="34" t="s">
        <v>194</v>
      </c>
      <c r="D64" s="34" t="s">
        <v>73</v>
      </c>
      <c r="E64" s="34" t="s">
        <v>170</v>
      </c>
      <c r="F64" s="34">
        <v>170</v>
      </c>
      <c r="G64" s="35">
        <v>83.2</v>
      </c>
      <c r="H64" s="20">
        <f t="shared" si="3"/>
        <v>84.28</v>
      </c>
      <c r="I64" s="34" t="s">
        <v>17</v>
      </c>
      <c r="J64" s="34"/>
    </row>
    <row r="65" ht="25" customHeight="1" spans="1:10">
      <c r="A65" s="31" t="s">
        <v>198</v>
      </c>
      <c r="B65" s="31" t="s">
        <v>199</v>
      </c>
      <c r="C65" s="31" t="s">
        <v>194</v>
      </c>
      <c r="D65" s="31" t="s">
        <v>122</v>
      </c>
      <c r="E65" s="31" t="s">
        <v>40</v>
      </c>
      <c r="F65" s="31">
        <v>165</v>
      </c>
      <c r="G65" s="32">
        <v>83.32</v>
      </c>
      <c r="H65" s="25">
        <f t="shared" si="3"/>
        <v>82.82</v>
      </c>
      <c r="I65" s="31"/>
      <c r="J65" s="31"/>
    </row>
    <row r="66" ht="25" customHeight="1" spans="1:10">
      <c r="A66" s="31" t="s">
        <v>200</v>
      </c>
      <c r="B66" s="31" t="s">
        <v>201</v>
      </c>
      <c r="C66" s="31" t="s">
        <v>194</v>
      </c>
      <c r="D66" s="31" t="s">
        <v>26</v>
      </c>
      <c r="E66" s="31" t="s">
        <v>106</v>
      </c>
      <c r="F66" s="31">
        <v>166</v>
      </c>
      <c r="G66" s="32">
        <v>81.89</v>
      </c>
      <c r="H66" s="25">
        <f t="shared" si="3"/>
        <v>82.55</v>
      </c>
      <c r="I66" s="31"/>
      <c r="J66" s="31"/>
    </row>
    <row r="67" ht="25" customHeight="1" spans="1:10">
      <c r="A67" s="31" t="s">
        <v>202</v>
      </c>
      <c r="B67" s="31" t="s">
        <v>203</v>
      </c>
      <c r="C67" s="31" t="s">
        <v>194</v>
      </c>
      <c r="D67" s="31" t="s">
        <v>73</v>
      </c>
      <c r="E67" s="31" t="s">
        <v>73</v>
      </c>
      <c r="F67" s="31">
        <v>164</v>
      </c>
      <c r="G67" s="32">
        <v>81.76</v>
      </c>
      <c r="H67" s="25">
        <f t="shared" si="3"/>
        <v>81.9</v>
      </c>
      <c r="I67" s="31"/>
      <c r="J67" s="31"/>
    </row>
    <row r="68" ht="25" customHeight="1" spans="1:10">
      <c r="A68" s="31" t="s">
        <v>204</v>
      </c>
      <c r="B68" s="31" t="s">
        <v>205</v>
      </c>
      <c r="C68" s="31" t="s">
        <v>194</v>
      </c>
      <c r="D68" s="31" t="s">
        <v>22</v>
      </c>
      <c r="E68" s="31" t="s">
        <v>106</v>
      </c>
      <c r="F68" s="31">
        <v>164</v>
      </c>
      <c r="G68" s="32">
        <v>80.07</v>
      </c>
      <c r="H68" s="25">
        <f t="shared" si="3"/>
        <v>81.22</v>
      </c>
      <c r="I68" s="31"/>
      <c r="J68" s="31"/>
    </row>
    <row r="69" s="1" customFormat="1" ht="25" customHeight="1" spans="1:10">
      <c r="A69" s="34" t="s">
        <v>206</v>
      </c>
      <c r="B69" s="34" t="s">
        <v>207</v>
      </c>
      <c r="C69" s="34" t="s">
        <v>208</v>
      </c>
      <c r="D69" s="34" t="s">
        <v>27</v>
      </c>
      <c r="E69" s="34" t="s">
        <v>140</v>
      </c>
      <c r="F69" s="34">
        <v>154</v>
      </c>
      <c r="G69" s="35">
        <v>81.35</v>
      </c>
      <c r="H69" s="20">
        <f t="shared" si="3"/>
        <v>78.74</v>
      </c>
      <c r="I69" s="34" t="s">
        <v>17</v>
      </c>
      <c r="J69" s="34"/>
    </row>
    <row r="70" ht="25" customHeight="1" spans="1:10">
      <c r="A70" s="31" t="s">
        <v>209</v>
      </c>
      <c r="B70" s="31" t="s">
        <v>210</v>
      </c>
      <c r="C70" s="31" t="s">
        <v>208</v>
      </c>
      <c r="D70" s="31" t="s">
        <v>211</v>
      </c>
      <c r="E70" s="31" t="s">
        <v>40</v>
      </c>
      <c r="F70" s="31">
        <v>145</v>
      </c>
      <c r="G70" s="32">
        <v>81.13</v>
      </c>
      <c r="H70" s="25">
        <f t="shared" si="3"/>
        <v>75.95</v>
      </c>
      <c r="I70" s="31"/>
      <c r="J70" s="31"/>
    </row>
    <row r="71" ht="25" customHeight="1" spans="1:10">
      <c r="A71" s="31" t="s">
        <v>212</v>
      </c>
      <c r="B71" s="31" t="s">
        <v>213</v>
      </c>
      <c r="C71" s="31" t="s">
        <v>208</v>
      </c>
      <c r="D71" s="31" t="s">
        <v>214</v>
      </c>
      <c r="E71" s="31" t="s">
        <v>106</v>
      </c>
      <c r="F71" s="31">
        <v>134</v>
      </c>
      <c r="G71" s="32">
        <v>82.44</v>
      </c>
      <c r="H71" s="25">
        <f t="shared" si="3"/>
        <v>73.17</v>
      </c>
      <c r="I71" s="31"/>
      <c r="J71" s="31"/>
    </row>
    <row r="72" s="1" customFormat="1" ht="25" customHeight="1" spans="1:10">
      <c r="A72" s="34" t="s">
        <v>215</v>
      </c>
      <c r="B72" s="34" t="s">
        <v>216</v>
      </c>
      <c r="C72" s="34" t="s">
        <v>217</v>
      </c>
      <c r="D72" s="34" t="s">
        <v>32</v>
      </c>
      <c r="E72" s="34" t="s">
        <v>155</v>
      </c>
      <c r="F72" s="34">
        <v>150</v>
      </c>
      <c r="G72" s="35">
        <v>82.93</v>
      </c>
      <c r="H72" s="20">
        <f t="shared" si="3"/>
        <v>78.17</v>
      </c>
      <c r="I72" s="34" t="s">
        <v>17</v>
      </c>
      <c r="J72" s="34"/>
    </row>
    <row r="73" s="1" customFormat="1" ht="25" customHeight="1" spans="1:10">
      <c r="A73" s="34" t="s">
        <v>218</v>
      </c>
      <c r="B73" s="34" t="s">
        <v>219</v>
      </c>
      <c r="C73" s="34" t="s">
        <v>217</v>
      </c>
      <c r="D73" s="34" t="s">
        <v>220</v>
      </c>
      <c r="E73" s="34" t="s">
        <v>122</v>
      </c>
      <c r="F73" s="34">
        <v>149.5</v>
      </c>
      <c r="G73" s="35">
        <v>81.88</v>
      </c>
      <c r="H73" s="20">
        <f t="shared" si="3"/>
        <v>77.6</v>
      </c>
      <c r="I73" s="34" t="s">
        <v>17</v>
      </c>
      <c r="J73" s="34"/>
    </row>
    <row r="74" ht="25" customHeight="1" spans="1:10">
      <c r="A74" s="31" t="s">
        <v>221</v>
      </c>
      <c r="B74" s="31" t="s">
        <v>222</v>
      </c>
      <c r="C74" s="31" t="s">
        <v>217</v>
      </c>
      <c r="D74" s="31" t="s">
        <v>58</v>
      </c>
      <c r="E74" s="31" t="s">
        <v>140</v>
      </c>
      <c r="F74" s="31">
        <v>148</v>
      </c>
      <c r="G74" s="32">
        <v>80.93</v>
      </c>
      <c r="H74" s="25">
        <f t="shared" si="3"/>
        <v>76.77</v>
      </c>
      <c r="I74" s="31"/>
      <c r="J74" s="31"/>
    </row>
    <row r="75" ht="25" customHeight="1" spans="1:10">
      <c r="A75" s="31" t="s">
        <v>223</v>
      </c>
      <c r="B75" s="31" t="s">
        <v>224</v>
      </c>
      <c r="C75" s="31" t="s">
        <v>217</v>
      </c>
      <c r="D75" s="31" t="s">
        <v>86</v>
      </c>
      <c r="E75" s="31" t="s">
        <v>73</v>
      </c>
      <c r="F75" s="31">
        <v>145</v>
      </c>
      <c r="G75" s="32">
        <v>80.12</v>
      </c>
      <c r="H75" s="25">
        <f t="shared" si="3"/>
        <v>75.54</v>
      </c>
      <c r="I75" s="31"/>
      <c r="J75" s="31"/>
    </row>
    <row r="76" ht="25" customHeight="1" spans="1:10">
      <c r="A76" s="31" t="s">
        <v>225</v>
      </c>
      <c r="B76" s="31" t="s">
        <v>226</v>
      </c>
      <c r="C76" s="31" t="s">
        <v>217</v>
      </c>
      <c r="D76" s="31" t="s">
        <v>166</v>
      </c>
      <c r="E76" s="31" t="s">
        <v>122</v>
      </c>
      <c r="F76" s="31">
        <v>139</v>
      </c>
      <c r="G76" s="32">
        <v>79.2</v>
      </c>
      <c r="H76" s="25">
        <f t="shared" si="3"/>
        <v>73.38</v>
      </c>
      <c r="I76" s="31"/>
      <c r="J76" s="31"/>
    </row>
  </sheetData>
  <sortState ref="A72:J76">
    <sortCondition ref="H72:H76" descending="1"/>
  </sortState>
  <mergeCells count="9">
    <mergeCell ref="A1:J1"/>
    <mergeCell ref="D2:F2"/>
    <mergeCell ref="A2:A3"/>
    <mergeCell ref="B2:B3"/>
    <mergeCell ref="C2:C3"/>
    <mergeCell ref="G2:G3"/>
    <mergeCell ref="H2:H3"/>
    <mergeCell ref="I2:I3"/>
    <mergeCell ref="J2:J3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联想中国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联想用户</dc:creator>
  <cp:lastModifiedBy>竹石林</cp:lastModifiedBy>
  <dcterms:created xsi:type="dcterms:W3CDTF">2018-07-16T03:55:00Z</dcterms:created>
  <cp:lastPrinted>2022-08-04T05:05:00Z</cp:lastPrinted>
  <dcterms:modified xsi:type="dcterms:W3CDTF">2025-07-22T06:37:04Z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45C8252182424DAE869B1EA55BE6657A</vt:lpwstr>
  </property>
</Properties>
</file>