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3" r:id="rId1"/>
  </sheets>
  <definedNames>
    <definedName name="_xlnm.Print_Titles" localSheetId="0">Sheet1!$2:$2</definedName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<sst xmlns="http://schemas.openxmlformats.org/spreadsheetml/2006/main" count="896" uniqueCount="349">
  <si>
    <t>2025年浠水县中小学、幼儿园教师公开招聘体检人员名单
(共146人）</t>
  </si>
  <si>
    <t>序号</t>
  </si>
  <si>
    <t>岗位类型</t>
  </si>
  <si>
    <t>学科名称</t>
  </si>
  <si>
    <t>招聘计划</t>
  </si>
  <si>
    <t>姓名</t>
  </si>
  <si>
    <t>性别</t>
  </si>
  <si>
    <t>准考证号</t>
  </si>
  <si>
    <t>笔试成绩</t>
  </si>
  <si>
    <t>面试成绩</t>
  </si>
  <si>
    <t>总成绩</t>
  </si>
  <si>
    <t>本岗位
排名</t>
  </si>
  <si>
    <t>备注</t>
  </si>
  <si>
    <t>第一组，74人，体检时间：2025年7月18日（星期五）</t>
  </si>
  <si>
    <t>城镇义务教育学校教师岗</t>
  </si>
  <si>
    <t>初中道德与法治</t>
  </si>
  <si>
    <t>1</t>
  </si>
  <si>
    <t>江琴</t>
  </si>
  <si>
    <t>女</t>
  </si>
  <si>
    <t>33045110407422</t>
  </si>
  <si>
    <t>初中化学</t>
  </si>
  <si>
    <t>杨佳玲</t>
  </si>
  <si>
    <t>33085110409419</t>
  </si>
  <si>
    <t>初中历史</t>
  </si>
  <si>
    <t>罗子扬</t>
  </si>
  <si>
    <t>33055020209106</t>
  </si>
  <si>
    <t>初中数学</t>
  </si>
  <si>
    <t>7</t>
  </si>
  <si>
    <t>袁铨</t>
  </si>
  <si>
    <t>33025110404520</t>
  </si>
  <si>
    <t>张江文</t>
  </si>
  <si>
    <t>男</t>
  </si>
  <si>
    <t>33025110402904</t>
  </si>
  <si>
    <t>何刘飞</t>
  </si>
  <si>
    <t>33025110402912</t>
  </si>
  <si>
    <t>熊小薇</t>
  </si>
  <si>
    <t>33025110403027</t>
  </si>
  <si>
    <t>郭钰婵</t>
  </si>
  <si>
    <t>33025110402817</t>
  </si>
  <si>
    <t>程凯</t>
  </si>
  <si>
    <t>33025010503209</t>
  </si>
  <si>
    <t>何全</t>
  </si>
  <si>
    <t>33025010503117</t>
  </si>
  <si>
    <t>初中物理</t>
  </si>
  <si>
    <t>4</t>
  </si>
  <si>
    <t>戢琴</t>
  </si>
  <si>
    <t>33075110409230</t>
  </si>
  <si>
    <t>陈诺</t>
  </si>
  <si>
    <t>33075110408920</t>
  </si>
  <si>
    <t>李炜华</t>
  </si>
  <si>
    <t>33075110409209</t>
  </si>
  <si>
    <t>胡剑雄</t>
  </si>
  <si>
    <t>33075020209918</t>
  </si>
  <si>
    <t>初中英语</t>
  </si>
  <si>
    <t>乐颖</t>
  </si>
  <si>
    <t>33035110405620</t>
  </si>
  <si>
    <t>初中语文</t>
  </si>
  <si>
    <t>8</t>
  </si>
  <si>
    <t>杨迎</t>
  </si>
  <si>
    <t>33015070102317</t>
  </si>
  <si>
    <t>陈池瑶</t>
  </si>
  <si>
    <t>33015110400205</t>
  </si>
  <si>
    <t>姜静雯</t>
  </si>
  <si>
    <t>33015110401608</t>
  </si>
  <si>
    <t>李敏</t>
  </si>
  <si>
    <t>33015020200120</t>
  </si>
  <si>
    <t>梅兰</t>
  </si>
  <si>
    <t>33015110402224</t>
  </si>
  <si>
    <t>郭金宇</t>
  </si>
  <si>
    <t>33015110401617</t>
  </si>
  <si>
    <t>李佳熹</t>
  </si>
  <si>
    <t>33015110400610</t>
  </si>
  <si>
    <t>王煜</t>
  </si>
  <si>
    <t>33015110401701</t>
  </si>
  <si>
    <t>递补</t>
  </si>
  <si>
    <t>小学道德与法治</t>
  </si>
  <si>
    <t>6</t>
  </si>
  <si>
    <t>李业</t>
  </si>
  <si>
    <t>32045010107609</t>
  </si>
  <si>
    <t>胡雪</t>
  </si>
  <si>
    <t>32045020110817</t>
  </si>
  <si>
    <t>李希贤</t>
  </si>
  <si>
    <t>32045050200102</t>
  </si>
  <si>
    <t>赵媛媛</t>
  </si>
  <si>
    <t>32045010107017</t>
  </si>
  <si>
    <t>胡锦华</t>
  </si>
  <si>
    <t>32045110207616</t>
  </si>
  <si>
    <t>鞠慧鑫</t>
  </si>
  <si>
    <t>32045280305503</t>
  </si>
  <si>
    <t>小学科学</t>
  </si>
  <si>
    <t>石晚林</t>
  </si>
  <si>
    <t>32055010211306</t>
  </si>
  <si>
    <t>古敏</t>
  </si>
  <si>
    <t>32055280102510</t>
  </si>
  <si>
    <t>胡波</t>
  </si>
  <si>
    <t>32055110207903</t>
  </si>
  <si>
    <t>刘树红</t>
  </si>
  <si>
    <t>32055070101501</t>
  </si>
  <si>
    <t>陈俊琪</t>
  </si>
  <si>
    <t>32055280102502</t>
  </si>
  <si>
    <t>杨思佳</t>
  </si>
  <si>
    <t>32055010210714</t>
  </si>
  <si>
    <t>小学美术</t>
  </si>
  <si>
    <t>甘泉</t>
  </si>
  <si>
    <t>32085110301709</t>
  </si>
  <si>
    <t>周汝琪</t>
  </si>
  <si>
    <t>32085010213527</t>
  </si>
  <si>
    <t>徐晨</t>
  </si>
  <si>
    <t>32085110301215</t>
  </si>
  <si>
    <t>张懿</t>
  </si>
  <si>
    <t>32085110302029</t>
  </si>
  <si>
    <t>王誉</t>
  </si>
  <si>
    <t>32085110302302</t>
  </si>
  <si>
    <t>王斯琪</t>
  </si>
  <si>
    <t>32085070101824</t>
  </si>
  <si>
    <t>小学数学1</t>
  </si>
  <si>
    <t>11</t>
  </si>
  <si>
    <t>杨睿思</t>
  </si>
  <si>
    <t>32025070100906</t>
  </si>
  <si>
    <t>杨紫崴</t>
  </si>
  <si>
    <t>32025020106805</t>
  </si>
  <si>
    <t>李昕</t>
  </si>
  <si>
    <t>32025070100812</t>
  </si>
  <si>
    <t>王翠翠</t>
  </si>
  <si>
    <t>32025030202018</t>
  </si>
  <si>
    <t>何家琛</t>
  </si>
  <si>
    <t>32025110103327</t>
  </si>
  <si>
    <t>陈铁</t>
  </si>
  <si>
    <t>32025110102906</t>
  </si>
  <si>
    <t>杨欣</t>
  </si>
  <si>
    <t>32025070101028</t>
  </si>
  <si>
    <t>汪小丽</t>
  </si>
  <si>
    <t>32025070101009</t>
  </si>
  <si>
    <t>陈媛媛</t>
  </si>
  <si>
    <t>32025080102211</t>
  </si>
  <si>
    <t>韩蕊</t>
  </si>
  <si>
    <t>32025050104002</t>
  </si>
  <si>
    <t>肖丰云</t>
  </si>
  <si>
    <t>32025110102508</t>
  </si>
  <si>
    <t>小学数学2</t>
  </si>
  <si>
    <t>10</t>
  </si>
  <si>
    <t>徐云芊</t>
  </si>
  <si>
    <t>32025110102111</t>
  </si>
  <si>
    <t>陈若兰</t>
  </si>
  <si>
    <t>32025010209909</t>
  </si>
  <si>
    <t>罗珍风</t>
  </si>
  <si>
    <t>32025020106310</t>
  </si>
  <si>
    <t>程玲</t>
  </si>
  <si>
    <t>32025020109208</t>
  </si>
  <si>
    <t>陈滢</t>
  </si>
  <si>
    <t>32025020105026</t>
  </si>
  <si>
    <t>王如嫣</t>
  </si>
  <si>
    <t>32025010205403</t>
  </si>
  <si>
    <t>金茜凡</t>
  </si>
  <si>
    <t>32025070100724</t>
  </si>
  <si>
    <t>高阳</t>
  </si>
  <si>
    <t>32025110101723</t>
  </si>
  <si>
    <t>余畅</t>
  </si>
  <si>
    <t>32025030201911</t>
  </si>
  <si>
    <t>鲁茜茜</t>
  </si>
  <si>
    <t>32025110102311</t>
  </si>
  <si>
    <t>小学体育</t>
  </si>
  <si>
    <t>9</t>
  </si>
  <si>
    <t>陈雨鑫</t>
  </si>
  <si>
    <t>32075010112102</t>
  </si>
  <si>
    <t>陈梦林</t>
  </si>
  <si>
    <t>32075110300608</t>
  </si>
  <si>
    <t>程岗</t>
  </si>
  <si>
    <t>32075110300423</t>
  </si>
  <si>
    <t>王润</t>
  </si>
  <si>
    <t>32075110300811</t>
  </si>
  <si>
    <t>柯玉</t>
  </si>
  <si>
    <t>32075010111212</t>
  </si>
  <si>
    <t>乐创</t>
  </si>
  <si>
    <t>32075110300512</t>
  </si>
  <si>
    <t>卫硕</t>
  </si>
  <si>
    <t>32075110300118</t>
  </si>
  <si>
    <t>汪丽卉</t>
  </si>
  <si>
    <t>32075110300213</t>
  </si>
  <si>
    <t>钟智伟</t>
  </si>
  <si>
    <t>32075110300821</t>
  </si>
  <si>
    <t>小学体育（退役军人)</t>
  </si>
  <si>
    <t>程小龙</t>
  </si>
  <si>
    <t>32075110300528</t>
  </si>
  <si>
    <t>小学心理健康</t>
  </si>
  <si>
    <t>2</t>
  </si>
  <si>
    <t>朱茵</t>
  </si>
  <si>
    <t>32105010305721</t>
  </si>
  <si>
    <t>孙梦</t>
  </si>
  <si>
    <t>32105030401005</t>
  </si>
  <si>
    <t>第二组，72人，体检时间：2025年7月19日（星期六）</t>
  </si>
  <si>
    <t>小学信息技术</t>
  </si>
  <si>
    <t>王志强</t>
  </si>
  <si>
    <t>32095110302717</t>
  </si>
  <si>
    <t>龚晨</t>
  </si>
  <si>
    <t>32095110302915</t>
  </si>
  <si>
    <t>小学音乐</t>
  </si>
  <si>
    <t>5</t>
  </si>
  <si>
    <t>胡晗</t>
  </si>
  <si>
    <t>32065110208530</t>
  </si>
  <si>
    <t>陈肖可</t>
  </si>
  <si>
    <t>32065020111727</t>
  </si>
  <si>
    <t>程伊棋</t>
  </si>
  <si>
    <t>32065010108324</t>
  </si>
  <si>
    <t>程颖</t>
  </si>
  <si>
    <t>32065110208630</t>
  </si>
  <si>
    <t>杨雨晨</t>
  </si>
  <si>
    <t>32065070101607</t>
  </si>
  <si>
    <t>小学英语</t>
  </si>
  <si>
    <t>3</t>
  </si>
  <si>
    <t>陈羚灿</t>
  </si>
  <si>
    <t>32035110206630</t>
  </si>
  <si>
    <t>聂水镜</t>
  </si>
  <si>
    <t>32035010304830</t>
  </si>
  <si>
    <t>郑柳</t>
  </si>
  <si>
    <t>32035010301901</t>
  </si>
  <si>
    <t>小学语文1</t>
  </si>
  <si>
    <t>严佳欣</t>
  </si>
  <si>
    <t>32015070100104</t>
  </si>
  <si>
    <t>李佳莉</t>
  </si>
  <si>
    <t>32015070100211</t>
  </si>
  <si>
    <t>程莎</t>
  </si>
  <si>
    <t>32015110202315</t>
  </si>
  <si>
    <t>陈婉婷</t>
  </si>
  <si>
    <t>32015110202608</t>
  </si>
  <si>
    <t>张媛</t>
  </si>
  <si>
    <t>32015110205125</t>
  </si>
  <si>
    <t>裴梦帆</t>
  </si>
  <si>
    <t>32015110204809</t>
  </si>
  <si>
    <t>韩玉</t>
  </si>
  <si>
    <t>32015010201225</t>
  </si>
  <si>
    <t>苏静</t>
  </si>
  <si>
    <t>32015070100522</t>
  </si>
  <si>
    <t>郑欢</t>
  </si>
  <si>
    <t>32015010200418</t>
  </si>
  <si>
    <t>张瑞璇</t>
  </si>
  <si>
    <t>32015110200814</t>
  </si>
  <si>
    <t>王子涵</t>
  </si>
  <si>
    <t>32015020102607</t>
  </si>
  <si>
    <t>小学语文2</t>
  </si>
  <si>
    <t>周颖</t>
  </si>
  <si>
    <t>32015020100903</t>
  </si>
  <si>
    <t>程进梅</t>
  </si>
  <si>
    <t>32015020102915</t>
  </si>
  <si>
    <t>谷和鸣</t>
  </si>
  <si>
    <t>32015280205920</t>
  </si>
  <si>
    <t>王芳</t>
  </si>
  <si>
    <t>32015020103223</t>
  </si>
  <si>
    <t>杨颜蔚</t>
  </si>
  <si>
    <t>32015110202112</t>
  </si>
  <si>
    <t>南歆</t>
  </si>
  <si>
    <t>32015110200728</t>
  </si>
  <si>
    <t>张凤茹</t>
  </si>
  <si>
    <t>32015110200324</t>
  </si>
  <si>
    <t>张甜</t>
  </si>
  <si>
    <t>32015110204926</t>
  </si>
  <si>
    <t>何依朵</t>
  </si>
  <si>
    <t>32015110201213</t>
  </si>
  <si>
    <t>并列</t>
  </si>
  <si>
    <t>吴艳铭</t>
  </si>
  <si>
    <t>32015110201026</t>
  </si>
  <si>
    <t>高萍</t>
  </si>
  <si>
    <t>32015110202825</t>
  </si>
  <si>
    <t>新机制教师岗</t>
  </si>
  <si>
    <t>胡慧</t>
  </si>
  <si>
    <t>13045070104206</t>
  </si>
  <si>
    <t>张惠敏</t>
  </si>
  <si>
    <t>13045010404206</t>
  </si>
  <si>
    <t>初中地理</t>
  </si>
  <si>
    <t>袁琳</t>
  </si>
  <si>
    <t>13065020209308</t>
  </si>
  <si>
    <t>舒婧怡</t>
  </si>
  <si>
    <t>13065020209704</t>
  </si>
  <si>
    <t>岑霞</t>
  </si>
  <si>
    <t>13085110409701</t>
  </si>
  <si>
    <t>王江鹏</t>
  </si>
  <si>
    <t>13055110408011</t>
  </si>
  <si>
    <t>初中生物</t>
  </si>
  <si>
    <t>申婵</t>
  </si>
  <si>
    <t>13095110410115</t>
  </si>
  <si>
    <t>陈雪龙</t>
  </si>
  <si>
    <t>13025120104304</t>
  </si>
  <si>
    <t>欧靖红</t>
  </si>
  <si>
    <t>13025110404412</t>
  </si>
  <si>
    <t>南子寒</t>
  </si>
  <si>
    <t>13025110403829</t>
  </si>
  <si>
    <t>张晶</t>
  </si>
  <si>
    <t>13025010502929</t>
  </si>
  <si>
    <t>朱曼曼</t>
  </si>
  <si>
    <t>13025110404321</t>
  </si>
  <si>
    <t>李学琳</t>
  </si>
  <si>
    <t>13025110404317</t>
  </si>
  <si>
    <t>黄依婵</t>
  </si>
  <si>
    <t>13025110404428</t>
  </si>
  <si>
    <t>王可</t>
  </si>
  <si>
    <t>13025110403717</t>
  </si>
  <si>
    <t>张志丰</t>
  </si>
  <si>
    <t>13025010505506</t>
  </si>
  <si>
    <t>童武</t>
  </si>
  <si>
    <t>13025110403111</t>
  </si>
  <si>
    <t>陶玉钦</t>
  </si>
  <si>
    <t>13075110409212</t>
  </si>
  <si>
    <t>熊安安</t>
  </si>
  <si>
    <t>13075020210315</t>
  </si>
  <si>
    <t>谢威</t>
  </si>
  <si>
    <t>13075010407115</t>
  </si>
  <si>
    <t>万语</t>
  </si>
  <si>
    <t>13075110409026</t>
  </si>
  <si>
    <t>叶诗琪</t>
  </si>
  <si>
    <t>13015070102705</t>
  </si>
  <si>
    <t>瞿煜恒</t>
  </si>
  <si>
    <t>13015110401614</t>
  </si>
  <si>
    <t>祝英姿</t>
  </si>
  <si>
    <t>13015110400113</t>
  </si>
  <si>
    <t>陈翠</t>
  </si>
  <si>
    <t>13015110401627</t>
  </si>
  <si>
    <t>陈捷</t>
  </si>
  <si>
    <t>13015110401913</t>
  </si>
  <si>
    <t>小学数学</t>
  </si>
  <si>
    <t>叶子</t>
  </si>
  <si>
    <t>12025020107706</t>
  </si>
  <si>
    <t>胡家辉</t>
  </si>
  <si>
    <t>12025110100508</t>
  </si>
  <si>
    <t>12105120201903</t>
  </si>
  <si>
    <t>陈晏</t>
  </si>
  <si>
    <t>12065070101602</t>
  </si>
  <si>
    <t>景丝雨</t>
  </si>
  <si>
    <t>12035110206814</t>
  </si>
  <si>
    <t>胡源</t>
  </si>
  <si>
    <t>12035110206015</t>
  </si>
  <si>
    <t>小学语文</t>
  </si>
  <si>
    <t>刘锶颖</t>
  </si>
  <si>
    <t>12015110203908</t>
  </si>
  <si>
    <t>王帆</t>
  </si>
  <si>
    <t>12015110201219</t>
  </si>
  <si>
    <t>幼儿园教师岗</t>
  </si>
  <si>
    <t>幼儿园学前教育</t>
  </si>
  <si>
    <t>崔豪盈</t>
  </si>
  <si>
    <t>46015010512503</t>
  </si>
  <si>
    <t>郭鸿博</t>
  </si>
  <si>
    <t>46015110106318</t>
  </si>
  <si>
    <t>王灿</t>
  </si>
  <si>
    <t>46015110108201</t>
  </si>
  <si>
    <t>涂可仪</t>
  </si>
  <si>
    <t>46015070106206</t>
  </si>
  <si>
    <t>黄肖</t>
  </si>
  <si>
    <t>46015110107817</t>
  </si>
  <si>
    <t>唐心怡</t>
  </si>
  <si>
    <t>46015010604316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</si>
</sst>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name val="Arial"/>
      <charset val="0"/>
    </font>
    <font>
      <sz val="18"/>
      <name val="方正小标宋简体"/>
      <charset val="134"/>
    </font>
    <font>
      <sz val="11"/>
      <name val="黑体"/>
      <charset val="134"/>
    </font>
    <font>
      <b/>
      <sz val="16"/>
      <name val="楷体_GB2312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ill="0" applyBorder="0" applyAlignment="0" applyProtection="0"/>
    <xf numFmtId="44" fontId="0" fillId="0" borderId="0" applyFill="0" applyBorder="0" applyAlignment="0" applyProtection="0"/>
    <xf numFmtId="9" fontId="0" fillId="0" borderId="0" applyFill="0" applyBorder="0" applyAlignment="0" applyProtection="0"/>
    <xf numFmtId="41" fontId="0" fillId="0" borderId="0" applyFill="0" applyBorder="0" applyAlignment="0" applyProtection="0"/>
    <xf numFmtId="42" fontId="0" fillId="0" borderId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30" fillId="0" borderId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53" applyNumberFormat="1" applyFont="1" applyFill="1" applyBorder="1" applyAlignment="1" applyProtection="1">
      <alignment horizontal="center" vertical="center" wrapText="1"/>
    </xf>
    <xf numFmtId="0" fontId="2" fillId="0" borderId="1" xfId="52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2" xfId="54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54" applyNumberFormat="1" applyFont="1" applyFill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54" applyNumberFormat="1" applyFont="1" applyFill="1" applyBorder="1" applyAlignment="1">
      <alignment horizontal="center" vertical="center" wrapText="1"/>
    </xf>
    <xf numFmtId="0" fontId="8" fillId="0" borderId="2" xfId="54" applyFont="1" applyFill="1" applyBorder="1" applyAlignment="1">
      <alignment horizontal="center" vertical="center" wrapText="1"/>
    </xf>
    <xf numFmtId="0" fontId="6" fillId="0" borderId="3" xfId="54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6" xfId="54" applyFont="1" applyFill="1" applyBorder="1" applyAlignment="1">
      <alignment horizontal="center" vertical="center" wrapText="1"/>
    </xf>
    <xf numFmtId="0" fontId="4" fillId="0" borderId="7" xfId="54" applyFont="1" applyFill="1" applyBorder="1" applyAlignment="1">
      <alignment horizontal="center" vertical="center" wrapText="1"/>
    </xf>
    <xf numFmtId="0" fontId="4" fillId="0" borderId="7" xfId="54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54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1" xfId="50"/>
    <cellStyle name="常规 7" xfId="51"/>
    <cellStyle name="常规 2" xfId="52"/>
    <cellStyle name="常规 4" xfId="53"/>
    <cellStyle name="Normal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BDD7EE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0"/>
  <sheetViews>
    <sheetView tabSelected="1" workbookViewId="0">
      <selection activeCell="T11" sqref="T11"/>
    </sheetView>
  </sheetViews>
  <sheetFormatPr defaultColWidth="9.13333333333333" defaultRowHeight="12.75"/>
  <cols>
    <col min="1" max="1" width="5.28571428571429" style="1" customWidth="1"/>
    <col min="2" max="2" width="22" customWidth="1"/>
    <col min="3" max="3" width="18.4285714285714" style="2" customWidth="1"/>
    <col min="4" max="4" width="5.28571428571429" customWidth="1"/>
    <col min="5" max="5" width="9.41904761904762" customWidth="1"/>
    <col min="6" max="6" width="6.54285714285714" customWidth="1"/>
    <col min="7" max="7" width="16.5714285714286" customWidth="1"/>
    <col min="8" max="9" width="9.85714285714286" customWidth="1"/>
    <col min="10" max="10" width="8.42857142857143" customWidth="1"/>
    <col min="11" max="11" width="7.57142857142857" customWidth="1"/>
    <col min="12" max="12" width="7.81904761904762" style="3" customWidth="1"/>
  </cols>
  <sheetData>
    <row r="1" ht="7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0" customHeight="1" spans="1:12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8" t="s">
        <v>7</v>
      </c>
      <c r="H2" s="5" t="s">
        <v>8</v>
      </c>
      <c r="I2" s="5" t="s">
        <v>9</v>
      </c>
      <c r="J2" s="19" t="s">
        <v>10</v>
      </c>
      <c r="K2" s="20" t="s">
        <v>11</v>
      </c>
      <c r="L2" s="20" t="s">
        <v>12</v>
      </c>
    </row>
    <row r="3" ht="30" customHeight="1" spans="1:12">
      <c r="A3" s="9" t="s">
        <v>13</v>
      </c>
      <c r="B3" s="9"/>
      <c r="C3" s="9"/>
      <c r="D3" s="9"/>
      <c r="E3" s="10"/>
      <c r="F3" s="10"/>
      <c r="G3" s="9"/>
      <c r="H3" s="9"/>
      <c r="I3" s="9"/>
      <c r="J3" s="9"/>
      <c r="K3" s="9"/>
      <c r="L3" s="21"/>
    </row>
    <row r="4" ht="20" customHeight="1" spans="1:12">
      <c r="A4" s="11">
        <v>1</v>
      </c>
      <c r="B4" s="11" t="s">
        <v>14</v>
      </c>
      <c r="C4" s="11" t="s">
        <v>15</v>
      </c>
      <c r="D4" s="11" t="s">
        <v>16</v>
      </c>
      <c r="E4" s="11" t="s">
        <v>17</v>
      </c>
      <c r="F4" s="12" t="s">
        <v>18</v>
      </c>
      <c r="G4" s="11" t="s">
        <v>19</v>
      </c>
      <c r="H4" s="13">
        <v>82.55</v>
      </c>
      <c r="I4" s="12">
        <v>83.88</v>
      </c>
      <c r="J4" s="12">
        <f t="shared" ref="J4:J20" si="0">ROUND(H4*0.4+I4*0.6,2)</f>
        <v>83.35</v>
      </c>
      <c r="K4" s="12">
        <v>1</v>
      </c>
      <c r="L4" s="22"/>
    </row>
    <row r="5" ht="20" customHeight="1" spans="1:12">
      <c r="A5" s="11">
        <v>2</v>
      </c>
      <c r="B5" s="11" t="s">
        <v>14</v>
      </c>
      <c r="C5" s="11" t="s">
        <v>20</v>
      </c>
      <c r="D5" s="11" t="s">
        <v>16</v>
      </c>
      <c r="E5" s="11" t="s">
        <v>21</v>
      </c>
      <c r="F5" s="12" t="s">
        <v>18</v>
      </c>
      <c r="G5" s="11" t="s">
        <v>22</v>
      </c>
      <c r="H5" s="13">
        <v>76.35</v>
      </c>
      <c r="I5" s="12">
        <v>83.06</v>
      </c>
      <c r="J5" s="12">
        <f t="shared" si="0"/>
        <v>80.38</v>
      </c>
      <c r="K5" s="12">
        <v>1</v>
      </c>
      <c r="L5" s="22"/>
    </row>
    <row r="6" ht="20" customHeight="1" spans="1:12">
      <c r="A6" s="11">
        <v>3</v>
      </c>
      <c r="B6" s="11" t="s">
        <v>14</v>
      </c>
      <c r="C6" s="11" t="s">
        <v>23</v>
      </c>
      <c r="D6" s="11" t="s">
        <v>16</v>
      </c>
      <c r="E6" s="11" t="s">
        <v>24</v>
      </c>
      <c r="F6" s="12" t="s">
        <v>18</v>
      </c>
      <c r="G6" s="11" t="s">
        <v>25</v>
      </c>
      <c r="H6" s="13">
        <v>78.65</v>
      </c>
      <c r="I6" s="12">
        <v>86.08</v>
      </c>
      <c r="J6" s="12">
        <f t="shared" si="0"/>
        <v>83.11</v>
      </c>
      <c r="K6" s="12">
        <v>1</v>
      </c>
      <c r="L6" s="22"/>
    </row>
    <row r="7" ht="20" customHeight="1" spans="1:12">
      <c r="A7" s="11">
        <v>4</v>
      </c>
      <c r="B7" s="11" t="s">
        <v>14</v>
      </c>
      <c r="C7" s="11" t="s">
        <v>26</v>
      </c>
      <c r="D7" s="11" t="s">
        <v>27</v>
      </c>
      <c r="E7" s="11" t="s">
        <v>28</v>
      </c>
      <c r="F7" s="12" t="s">
        <v>18</v>
      </c>
      <c r="G7" s="11" t="s">
        <v>29</v>
      </c>
      <c r="H7" s="13">
        <v>81.3</v>
      </c>
      <c r="I7" s="12">
        <v>85.38</v>
      </c>
      <c r="J7" s="12">
        <f t="shared" si="0"/>
        <v>83.75</v>
      </c>
      <c r="K7" s="12">
        <v>1</v>
      </c>
      <c r="L7" s="22"/>
    </row>
    <row r="8" ht="20" customHeight="1" spans="1:12">
      <c r="A8" s="11">
        <v>5</v>
      </c>
      <c r="B8" s="11" t="s">
        <v>14</v>
      </c>
      <c r="C8" s="11" t="s">
        <v>26</v>
      </c>
      <c r="D8" s="11" t="s">
        <v>27</v>
      </c>
      <c r="E8" s="11" t="s">
        <v>30</v>
      </c>
      <c r="F8" s="12" t="s">
        <v>31</v>
      </c>
      <c r="G8" s="11" t="s">
        <v>32</v>
      </c>
      <c r="H8" s="13">
        <v>83.25</v>
      </c>
      <c r="I8" s="12">
        <v>82.84</v>
      </c>
      <c r="J8" s="12">
        <f t="shared" si="0"/>
        <v>83</v>
      </c>
      <c r="K8" s="12">
        <v>2</v>
      </c>
      <c r="L8" s="22"/>
    </row>
    <row r="9" ht="20" customHeight="1" spans="1:12">
      <c r="A9" s="11">
        <v>6</v>
      </c>
      <c r="B9" s="11" t="s">
        <v>14</v>
      </c>
      <c r="C9" s="11" t="s">
        <v>26</v>
      </c>
      <c r="D9" s="11" t="s">
        <v>27</v>
      </c>
      <c r="E9" s="11" t="s">
        <v>33</v>
      </c>
      <c r="F9" s="12" t="s">
        <v>18</v>
      </c>
      <c r="G9" s="11" t="s">
        <v>34</v>
      </c>
      <c r="H9" s="13">
        <v>81.45</v>
      </c>
      <c r="I9" s="12">
        <v>83.62</v>
      </c>
      <c r="J9" s="12">
        <f t="shared" si="0"/>
        <v>82.75</v>
      </c>
      <c r="K9" s="12">
        <v>3</v>
      </c>
      <c r="L9" s="22"/>
    </row>
    <row r="10" ht="20" customHeight="1" spans="1:12">
      <c r="A10" s="11">
        <v>7</v>
      </c>
      <c r="B10" s="11" t="s">
        <v>14</v>
      </c>
      <c r="C10" s="11" t="s">
        <v>26</v>
      </c>
      <c r="D10" s="11" t="s">
        <v>27</v>
      </c>
      <c r="E10" s="11" t="s">
        <v>35</v>
      </c>
      <c r="F10" s="12" t="s">
        <v>18</v>
      </c>
      <c r="G10" s="11" t="s">
        <v>36</v>
      </c>
      <c r="H10" s="13">
        <v>80.15</v>
      </c>
      <c r="I10" s="12">
        <v>83.06</v>
      </c>
      <c r="J10" s="12">
        <f t="shared" si="0"/>
        <v>81.9</v>
      </c>
      <c r="K10" s="12">
        <v>4</v>
      </c>
      <c r="L10" s="22"/>
    </row>
    <row r="11" ht="20" customHeight="1" spans="1:12">
      <c r="A11" s="11">
        <v>8</v>
      </c>
      <c r="B11" s="11" t="s">
        <v>14</v>
      </c>
      <c r="C11" s="11" t="s">
        <v>26</v>
      </c>
      <c r="D11" s="11" t="s">
        <v>27</v>
      </c>
      <c r="E11" s="11" t="s">
        <v>37</v>
      </c>
      <c r="F11" s="12" t="s">
        <v>18</v>
      </c>
      <c r="G11" s="11" t="s">
        <v>38</v>
      </c>
      <c r="H11" s="13">
        <v>79.25</v>
      </c>
      <c r="I11" s="12">
        <v>82.78</v>
      </c>
      <c r="J11" s="12">
        <f t="shared" si="0"/>
        <v>81.37</v>
      </c>
      <c r="K11" s="12">
        <v>5</v>
      </c>
      <c r="L11" s="22"/>
    </row>
    <row r="12" ht="20" customHeight="1" spans="1:12">
      <c r="A12" s="11">
        <v>9</v>
      </c>
      <c r="B12" s="11" t="s">
        <v>14</v>
      </c>
      <c r="C12" s="11" t="s">
        <v>26</v>
      </c>
      <c r="D12" s="11" t="s">
        <v>27</v>
      </c>
      <c r="E12" s="11" t="s">
        <v>39</v>
      </c>
      <c r="F12" s="12" t="s">
        <v>31</v>
      </c>
      <c r="G12" s="11" t="s">
        <v>40</v>
      </c>
      <c r="H12" s="13">
        <v>80.45</v>
      </c>
      <c r="I12" s="12">
        <v>81.56</v>
      </c>
      <c r="J12" s="12">
        <f t="shared" si="0"/>
        <v>81.12</v>
      </c>
      <c r="K12" s="12">
        <v>6</v>
      </c>
      <c r="L12" s="22"/>
    </row>
    <row r="13" ht="20" customHeight="1" spans="1:12">
      <c r="A13" s="11">
        <v>10</v>
      </c>
      <c r="B13" s="11" t="s">
        <v>14</v>
      </c>
      <c r="C13" s="11" t="s">
        <v>26</v>
      </c>
      <c r="D13" s="11" t="s">
        <v>27</v>
      </c>
      <c r="E13" s="11" t="s">
        <v>41</v>
      </c>
      <c r="F13" s="12" t="s">
        <v>18</v>
      </c>
      <c r="G13" s="11" t="s">
        <v>42</v>
      </c>
      <c r="H13" s="13">
        <v>76.55</v>
      </c>
      <c r="I13" s="12">
        <v>83.91</v>
      </c>
      <c r="J13" s="12">
        <f t="shared" si="0"/>
        <v>80.97</v>
      </c>
      <c r="K13" s="12">
        <v>7</v>
      </c>
      <c r="L13" s="22"/>
    </row>
    <row r="14" ht="20" customHeight="1" spans="1:12">
      <c r="A14" s="11">
        <v>11</v>
      </c>
      <c r="B14" s="11" t="s">
        <v>14</v>
      </c>
      <c r="C14" s="11" t="s">
        <v>43</v>
      </c>
      <c r="D14" s="11" t="s">
        <v>44</v>
      </c>
      <c r="E14" s="11" t="s">
        <v>45</v>
      </c>
      <c r="F14" s="12" t="s">
        <v>18</v>
      </c>
      <c r="G14" s="11" t="s">
        <v>46</v>
      </c>
      <c r="H14" s="13">
        <v>81.7</v>
      </c>
      <c r="I14" s="12">
        <v>85.1</v>
      </c>
      <c r="J14" s="12">
        <f t="shared" si="0"/>
        <v>83.74</v>
      </c>
      <c r="K14" s="12">
        <v>1</v>
      </c>
      <c r="L14" s="22"/>
    </row>
    <row r="15" ht="20" customHeight="1" spans="1:12">
      <c r="A15" s="11">
        <v>12</v>
      </c>
      <c r="B15" s="11" t="s">
        <v>14</v>
      </c>
      <c r="C15" s="11" t="s">
        <v>43</v>
      </c>
      <c r="D15" s="11" t="s">
        <v>44</v>
      </c>
      <c r="E15" s="11" t="s">
        <v>47</v>
      </c>
      <c r="F15" s="12" t="s">
        <v>18</v>
      </c>
      <c r="G15" s="11" t="s">
        <v>48</v>
      </c>
      <c r="H15" s="13">
        <v>79.25</v>
      </c>
      <c r="I15" s="12">
        <v>82.02</v>
      </c>
      <c r="J15" s="12">
        <f t="shared" si="0"/>
        <v>80.91</v>
      </c>
      <c r="K15" s="12">
        <v>2</v>
      </c>
      <c r="L15" s="22"/>
    </row>
    <row r="16" ht="20" customHeight="1" spans="1:12">
      <c r="A16" s="11">
        <v>13</v>
      </c>
      <c r="B16" s="11" t="s">
        <v>14</v>
      </c>
      <c r="C16" s="11" t="s">
        <v>43</v>
      </c>
      <c r="D16" s="11" t="s">
        <v>44</v>
      </c>
      <c r="E16" s="11" t="s">
        <v>49</v>
      </c>
      <c r="F16" s="12" t="s">
        <v>18</v>
      </c>
      <c r="G16" s="11" t="s">
        <v>50</v>
      </c>
      <c r="H16" s="13">
        <v>78.75</v>
      </c>
      <c r="I16" s="12">
        <v>81.4</v>
      </c>
      <c r="J16" s="12">
        <f t="shared" si="0"/>
        <v>80.34</v>
      </c>
      <c r="K16" s="12">
        <v>3</v>
      </c>
      <c r="L16" s="22"/>
    </row>
    <row r="17" ht="20" customHeight="1" spans="1:12">
      <c r="A17" s="11">
        <v>14</v>
      </c>
      <c r="B17" s="11" t="s">
        <v>14</v>
      </c>
      <c r="C17" s="11" t="s">
        <v>43</v>
      </c>
      <c r="D17" s="11" t="s">
        <v>44</v>
      </c>
      <c r="E17" s="11" t="s">
        <v>51</v>
      </c>
      <c r="F17" s="12" t="s">
        <v>31</v>
      </c>
      <c r="G17" s="11" t="s">
        <v>52</v>
      </c>
      <c r="H17" s="13">
        <v>78.75</v>
      </c>
      <c r="I17" s="12">
        <v>81.16</v>
      </c>
      <c r="J17" s="12">
        <f t="shared" si="0"/>
        <v>80.2</v>
      </c>
      <c r="K17" s="12">
        <v>4</v>
      </c>
      <c r="L17" s="22"/>
    </row>
    <row r="18" ht="20" customHeight="1" spans="1:12">
      <c r="A18" s="11">
        <v>15</v>
      </c>
      <c r="B18" s="11" t="s">
        <v>14</v>
      </c>
      <c r="C18" s="11" t="s">
        <v>53</v>
      </c>
      <c r="D18" s="11" t="s">
        <v>16</v>
      </c>
      <c r="E18" s="11" t="s">
        <v>54</v>
      </c>
      <c r="F18" s="12" t="s">
        <v>18</v>
      </c>
      <c r="G18" s="11" t="s">
        <v>55</v>
      </c>
      <c r="H18" s="13">
        <v>82.3</v>
      </c>
      <c r="I18" s="12">
        <v>80.36</v>
      </c>
      <c r="J18" s="12">
        <f t="shared" si="0"/>
        <v>81.14</v>
      </c>
      <c r="K18" s="12">
        <v>1</v>
      </c>
      <c r="L18" s="22"/>
    </row>
    <row r="19" ht="20" customHeight="1" spans="1:12">
      <c r="A19" s="11">
        <v>16</v>
      </c>
      <c r="B19" s="11" t="s">
        <v>14</v>
      </c>
      <c r="C19" s="11" t="s">
        <v>56</v>
      </c>
      <c r="D19" s="11" t="s">
        <v>57</v>
      </c>
      <c r="E19" s="11" t="s">
        <v>58</v>
      </c>
      <c r="F19" s="12" t="s">
        <v>18</v>
      </c>
      <c r="G19" s="11" t="s">
        <v>59</v>
      </c>
      <c r="H19" s="13">
        <v>76.65</v>
      </c>
      <c r="I19" s="12">
        <v>83.76</v>
      </c>
      <c r="J19" s="12">
        <f t="shared" si="0"/>
        <v>80.92</v>
      </c>
      <c r="K19" s="12">
        <v>2</v>
      </c>
      <c r="L19" s="22"/>
    </row>
    <row r="20" ht="20" customHeight="1" spans="1:12">
      <c r="A20" s="11">
        <v>17</v>
      </c>
      <c r="B20" s="11" t="s">
        <v>14</v>
      </c>
      <c r="C20" s="11" t="s">
        <v>56</v>
      </c>
      <c r="D20" s="11" t="s">
        <v>57</v>
      </c>
      <c r="E20" s="11" t="s">
        <v>60</v>
      </c>
      <c r="F20" s="12" t="s">
        <v>18</v>
      </c>
      <c r="G20" s="11" t="s">
        <v>61</v>
      </c>
      <c r="H20" s="13">
        <v>77.3</v>
      </c>
      <c r="I20" s="12">
        <v>83.26</v>
      </c>
      <c r="J20" s="12">
        <f t="shared" si="0"/>
        <v>80.88</v>
      </c>
      <c r="K20" s="12">
        <v>3</v>
      </c>
      <c r="L20" s="22"/>
    </row>
    <row r="21" ht="20" customHeight="1" spans="1:12">
      <c r="A21" s="11">
        <v>18</v>
      </c>
      <c r="B21" s="11" t="s">
        <v>14</v>
      </c>
      <c r="C21" s="11" t="s">
        <v>56</v>
      </c>
      <c r="D21" s="11" t="s">
        <v>57</v>
      </c>
      <c r="E21" s="11" t="s">
        <v>62</v>
      </c>
      <c r="F21" s="12" t="s">
        <v>18</v>
      </c>
      <c r="G21" s="11" t="s">
        <v>63</v>
      </c>
      <c r="H21" s="13">
        <v>75.3</v>
      </c>
      <c r="I21" s="12">
        <v>84.32</v>
      </c>
      <c r="J21" s="12">
        <f t="shared" ref="J21:J26" si="1">ROUND(H21*0.4+I21*0.6,2)</f>
        <v>80.71</v>
      </c>
      <c r="K21" s="12">
        <v>4</v>
      </c>
      <c r="L21" s="22"/>
    </row>
    <row r="22" ht="20" customHeight="1" spans="1:12">
      <c r="A22" s="11">
        <v>19</v>
      </c>
      <c r="B22" s="11" t="s">
        <v>14</v>
      </c>
      <c r="C22" s="11" t="s">
        <v>56</v>
      </c>
      <c r="D22" s="11" t="s">
        <v>57</v>
      </c>
      <c r="E22" s="11" t="s">
        <v>64</v>
      </c>
      <c r="F22" s="12" t="s">
        <v>18</v>
      </c>
      <c r="G22" s="11" t="s">
        <v>65</v>
      </c>
      <c r="H22" s="13">
        <v>77.15</v>
      </c>
      <c r="I22" s="12">
        <v>82.9</v>
      </c>
      <c r="J22" s="12">
        <f t="shared" si="1"/>
        <v>80.6</v>
      </c>
      <c r="K22" s="12">
        <v>5</v>
      </c>
      <c r="L22" s="22"/>
    </row>
    <row r="23" ht="20" customHeight="1" spans="1:12">
      <c r="A23" s="11">
        <v>20</v>
      </c>
      <c r="B23" s="11" t="s">
        <v>14</v>
      </c>
      <c r="C23" s="11" t="s">
        <v>56</v>
      </c>
      <c r="D23" s="11" t="s">
        <v>57</v>
      </c>
      <c r="E23" s="11" t="s">
        <v>66</v>
      </c>
      <c r="F23" s="12" t="s">
        <v>18</v>
      </c>
      <c r="G23" s="11" t="s">
        <v>67</v>
      </c>
      <c r="H23" s="13">
        <v>75.8</v>
      </c>
      <c r="I23" s="12">
        <v>83.34</v>
      </c>
      <c r="J23" s="12">
        <f t="shared" si="1"/>
        <v>80.32</v>
      </c>
      <c r="K23" s="12">
        <v>6</v>
      </c>
      <c r="L23" s="22"/>
    </row>
    <row r="24" ht="20" customHeight="1" spans="1:12">
      <c r="A24" s="11">
        <v>21</v>
      </c>
      <c r="B24" s="11" t="s">
        <v>14</v>
      </c>
      <c r="C24" s="11" t="s">
        <v>56</v>
      </c>
      <c r="D24" s="11" t="s">
        <v>57</v>
      </c>
      <c r="E24" s="11" t="s">
        <v>68</v>
      </c>
      <c r="F24" s="12" t="s">
        <v>18</v>
      </c>
      <c r="G24" s="11" t="s">
        <v>69</v>
      </c>
      <c r="H24" s="13">
        <v>75.7</v>
      </c>
      <c r="I24" s="12">
        <v>83.28</v>
      </c>
      <c r="J24" s="12">
        <f t="shared" si="1"/>
        <v>80.25</v>
      </c>
      <c r="K24" s="12">
        <v>7</v>
      </c>
      <c r="L24" s="22"/>
    </row>
    <row r="25" ht="20" customHeight="1" spans="1:12">
      <c r="A25" s="11">
        <v>22</v>
      </c>
      <c r="B25" s="11" t="s">
        <v>14</v>
      </c>
      <c r="C25" s="11" t="s">
        <v>56</v>
      </c>
      <c r="D25" s="11" t="s">
        <v>57</v>
      </c>
      <c r="E25" s="11" t="s">
        <v>70</v>
      </c>
      <c r="F25" s="12" t="s">
        <v>18</v>
      </c>
      <c r="G25" s="11" t="s">
        <v>71</v>
      </c>
      <c r="H25" s="13">
        <v>75</v>
      </c>
      <c r="I25" s="12">
        <v>83.5</v>
      </c>
      <c r="J25" s="12">
        <f t="shared" si="1"/>
        <v>80.1</v>
      </c>
      <c r="K25" s="12">
        <v>8</v>
      </c>
      <c r="L25" s="22"/>
    </row>
    <row r="26" ht="20" customHeight="1" spans="1:12">
      <c r="A26" s="11">
        <v>23</v>
      </c>
      <c r="B26" s="11" t="s">
        <v>14</v>
      </c>
      <c r="C26" s="11" t="s">
        <v>56</v>
      </c>
      <c r="D26" s="11" t="s">
        <v>57</v>
      </c>
      <c r="E26" s="14" t="s">
        <v>72</v>
      </c>
      <c r="F26" s="15" t="s">
        <v>18</v>
      </c>
      <c r="G26" s="14" t="s">
        <v>73</v>
      </c>
      <c r="H26" s="16">
        <v>75.5</v>
      </c>
      <c r="I26" s="23">
        <v>82.9</v>
      </c>
      <c r="J26" s="23">
        <f t="shared" si="1"/>
        <v>79.94</v>
      </c>
      <c r="K26" s="23">
        <v>9</v>
      </c>
      <c r="L26" s="23" t="s">
        <v>74</v>
      </c>
    </row>
    <row r="27" ht="20" customHeight="1" spans="1:12">
      <c r="A27" s="11">
        <v>24</v>
      </c>
      <c r="B27" s="11" t="s">
        <v>14</v>
      </c>
      <c r="C27" s="11" t="s">
        <v>75</v>
      </c>
      <c r="D27" s="11" t="s">
        <v>76</v>
      </c>
      <c r="E27" s="11" t="s">
        <v>77</v>
      </c>
      <c r="F27" s="15" t="s">
        <v>18</v>
      </c>
      <c r="G27" s="11" t="s">
        <v>78</v>
      </c>
      <c r="H27" s="13">
        <v>84.4</v>
      </c>
      <c r="I27" s="15">
        <v>82.98</v>
      </c>
      <c r="J27" s="15">
        <f t="shared" ref="J27:J67" si="2">ROUND(H27*0.4+I27*0.6,2)</f>
        <v>83.55</v>
      </c>
      <c r="K27" s="15">
        <v>1</v>
      </c>
      <c r="L27" s="24"/>
    </row>
    <row r="28" ht="20" customHeight="1" spans="1:12">
      <c r="A28" s="11">
        <v>25</v>
      </c>
      <c r="B28" s="11" t="s">
        <v>14</v>
      </c>
      <c r="C28" s="11" t="s">
        <v>75</v>
      </c>
      <c r="D28" s="11" t="s">
        <v>76</v>
      </c>
      <c r="E28" s="11" t="s">
        <v>79</v>
      </c>
      <c r="F28" s="12" t="s">
        <v>18</v>
      </c>
      <c r="G28" s="11" t="s">
        <v>80</v>
      </c>
      <c r="H28" s="13">
        <v>79.3</v>
      </c>
      <c r="I28" s="12">
        <v>85.82</v>
      </c>
      <c r="J28" s="12">
        <f t="shared" si="2"/>
        <v>83.21</v>
      </c>
      <c r="K28" s="12">
        <v>2</v>
      </c>
      <c r="L28" s="22"/>
    </row>
    <row r="29" ht="20" customHeight="1" spans="1:12">
      <c r="A29" s="11">
        <v>26</v>
      </c>
      <c r="B29" s="11" t="s">
        <v>14</v>
      </c>
      <c r="C29" s="11" t="s">
        <v>75</v>
      </c>
      <c r="D29" s="11" t="s">
        <v>76</v>
      </c>
      <c r="E29" s="11" t="s">
        <v>81</v>
      </c>
      <c r="F29" s="12" t="s">
        <v>18</v>
      </c>
      <c r="G29" s="11" t="s">
        <v>82</v>
      </c>
      <c r="H29" s="13">
        <v>75.2</v>
      </c>
      <c r="I29" s="12">
        <v>87.16</v>
      </c>
      <c r="J29" s="12">
        <f t="shared" si="2"/>
        <v>82.38</v>
      </c>
      <c r="K29" s="12">
        <v>3</v>
      </c>
      <c r="L29" s="22"/>
    </row>
    <row r="30" ht="20" customHeight="1" spans="1:12">
      <c r="A30" s="11">
        <v>27</v>
      </c>
      <c r="B30" s="11" t="s">
        <v>14</v>
      </c>
      <c r="C30" s="11" t="s">
        <v>75</v>
      </c>
      <c r="D30" s="11" t="s">
        <v>76</v>
      </c>
      <c r="E30" s="11" t="s">
        <v>83</v>
      </c>
      <c r="F30" s="12" t="s">
        <v>18</v>
      </c>
      <c r="G30" s="11" t="s">
        <v>84</v>
      </c>
      <c r="H30" s="13">
        <v>79.3</v>
      </c>
      <c r="I30" s="12">
        <v>84.4</v>
      </c>
      <c r="J30" s="12">
        <f t="shared" si="2"/>
        <v>82.36</v>
      </c>
      <c r="K30" s="12">
        <v>4</v>
      </c>
      <c r="L30" s="22"/>
    </row>
    <row r="31" ht="20" customHeight="1" spans="1:12">
      <c r="A31" s="11">
        <v>28</v>
      </c>
      <c r="B31" s="11" t="s">
        <v>14</v>
      </c>
      <c r="C31" s="11" t="s">
        <v>75</v>
      </c>
      <c r="D31" s="11" t="s">
        <v>76</v>
      </c>
      <c r="E31" s="11" t="s">
        <v>85</v>
      </c>
      <c r="F31" s="12" t="s">
        <v>18</v>
      </c>
      <c r="G31" s="11" t="s">
        <v>86</v>
      </c>
      <c r="H31" s="13">
        <v>80.5</v>
      </c>
      <c r="I31" s="12">
        <v>83.18</v>
      </c>
      <c r="J31" s="12">
        <f t="shared" si="2"/>
        <v>82.11</v>
      </c>
      <c r="K31" s="12">
        <v>5</v>
      </c>
      <c r="L31" s="22"/>
    </row>
    <row r="32" ht="20" customHeight="1" spans="1:12">
      <c r="A32" s="11">
        <v>29</v>
      </c>
      <c r="B32" s="11" t="s">
        <v>14</v>
      </c>
      <c r="C32" s="11" t="s">
        <v>75</v>
      </c>
      <c r="D32" s="11" t="s">
        <v>76</v>
      </c>
      <c r="E32" s="11" t="s">
        <v>87</v>
      </c>
      <c r="F32" s="12" t="s">
        <v>18</v>
      </c>
      <c r="G32" s="11" t="s">
        <v>88</v>
      </c>
      <c r="H32" s="13">
        <v>77.9</v>
      </c>
      <c r="I32" s="12">
        <v>84.84</v>
      </c>
      <c r="J32" s="12">
        <f t="shared" si="2"/>
        <v>82.06</v>
      </c>
      <c r="K32" s="12">
        <v>6</v>
      </c>
      <c r="L32" s="22"/>
    </row>
    <row r="33" ht="20" customHeight="1" spans="1:12">
      <c r="A33" s="11">
        <v>30</v>
      </c>
      <c r="B33" s="11" t="s">
        <v>14</v>
      </c>
      <c r="C33" s="11" t="s">
        <v>89</v>
      </c>
      <c r="D33" s="11" t="s">
        <v>76</v>
      </c>
      <c r="E33" s="11" t="s">
        <v>90</v>
      </c>
      <c r="F33" s="12" t="s">
        <v>18</v>
      </c>
      <c r="G33" s="11" t="s">
        <v>91</v>
      </c>
      <c r="H33" s="13">
        <v>87.6</v>
      </c>
      <c r="I33" s="12">
        <v>84.02</v>
      </c>
      <c r="J33" s="12">
        <f t="shared" si="2"/>
        <v>85.45</v>
      </c>
      <c r="K33" s="12">
        <v>1</v>
      </c>
      <c r="L33" s="22"/>
    </row>
    <row r="34" ht="20" customHeight="1" spans="1:12">
      <c r="A34" s="11">
        <v>31</v>
      </c>
      <c r="B34" s="11" t="s">
        <v>14</v>
      </c>
      <c r="C34" s="11" t="s">
        <v>89</v>
      </c>
      <c r="D34" s="11" t="s">
        <v>76</v>
      </c>
      <c r="E34" s="11" t="s">
        <v>92</v>
      </c>
      <c r="F34" s="12" t="s">
        <v>18</v>
      </c>
      <c r="G34" s="11" t="s">
        <v>93</v>
      </c>
      <c r="H34" s="13">
        <v>88.35</v>
      </c>
      <c r="I34" s="12">
        <v>82.5</v>
      </c>
      <c r="J34" s="12">
        <f t="shared" si="2"/>
        <v>84.84</v>
      </c>
      <c r="K34" s="12">
        <v>2</v>
      </c>
      <c r="L34" s="22"/>
    </row>
    <row r="35" ht="20" customHeight="1" spans="1:12">
      <c r="A35" s="11">
        <v>32</v>
      </c>
      <c r="B35" s="11" t="s">
        <v>14</v>
      </c>
      <c r="C35" s="11" t="s">
        <v>89</v>
      </c>
      <c r="D35" s="11" t="s">
        <v>76</v>
      </c>
      <c r="E35" s="11" t="s">
        <v>94</v>
      </c>
      <c r="F35" s="12" t="s">
        <v>31</v>
      </c>
      <c r="G35" s="11" t="s">
        <v>95</v>
      </c>
      <c r="H35" s="13">
        <v>85.1</v>
      </c>
      <c r="I35" s="12">
        <v>84.52</v>
      </c>
      <c r="J35" s="12">
        <f t="shared" si="2"/>
        <v>84.75</v>
      </c>
      <c r="K35" s="12">
        <v>3</v>
      </c>
      <c r="L35" s="22"/>
    </row>
    <row r="36" ht="20" customHeight="1" spans="1:12">
      <c r="A36" s="11">
        <v>33</v>
      </c>
      <c r="B36" s="11" t="s">
        <v>14</v>
      </c>
      <c r="C36" s="11" t="s">
        <v>89</v>
      </c>
      <c r="D36" s="11" t="s">
        <v>76</v>
      </c>
      <c r="E36" s="11" t="s">
        <v>96</v>
      </c>
      <c r="F36" s="12" t="s">
        <v>18</v>
      </c>
      <c r="G36" s="11" t="s">
        <v>97</v>
      </c>
      <c r="H36" s="13">
        <v>84.85</v>
      </c>
      <c r="I36" s="12">
        <v>84.34</v>
      </c>
      <c r="J36" s="12">
        <f t="shared" si="2"/>
        <v>84.54</v>
      </c>
      <c r="K36" s="12">
        <v>4</v>
      </c>
      <c r="L36" s="22"/>
    </row>
    <row r="37" ht="20" customHeight="1" spans="1:12">
      <c r="A37" s="11">
        <v>34</v>
      </c>
      <c r="B37" s="11" t="s">
        <v>14</v>
      </c>
      <c r="C37" s="11" t="s">
        <v>89</v>
      </c>
      <c r="D37" s="11" t="s">
        <v>76</v>
      </c>
      <c r="E37" s="11" t="s">
        <v>98</v>
      </c>
      <c r="F37" s="12" t="s">
        <v>18</v>
      </c>
      <c r="G37" s="11" t="s">
        <v>99</v>
      </c>
      <c r="H37" s="13">
        <v>85.2</v>
      </c>
      <c r="I37" s="12">
        <v>82.46</v>
      </c>
      <c r="J37" s="12">
        <f t="shared" si="2"/>
        <v>83.56</v>
      </c>
      <c r="K37" s="12">
        <v>5</v>
      </c>
      <c r="L37" s="22"/>
    </row>
    <row r="38" ht="20" customHeight="1" spans="1:12">
      <c r="A38" s="11">
        <v>35</v>
      </c>
      <c r="B38" s="11" t="s">
        <v>14</v>
      </c>
      <c r="C38" s="11" t="s">
        <v>89</v>
      </c>
      <c r="D38" s="11" t="s">
        <v>76</v>
      </c>
      <c r="E38" s="11" t="s">
        <v>100</v>
      </c>
      <c r="F38" s="12" t="s">
        <v>18</v>
      </c>
      <c r="G38" s="11" t="s">
        <v>101</v>
      </c>
      <c r="H38" s="13">
        <v>85.4</v>
      </c>
      <c r="I38" s="12">
        <v>82.26</v>
      </c>
      <c r="J38" s="12">
        <f t="shared" si="2"/>
        <v>83.52</v>
      </c>
      <c r="K38" s="12">
        <v>6</v>
      </c>
      <c r="L38" s="22"/>
    </row>
    <row r="39" ht="20" customHeight="1" spans="1:12">
      <c r="A39" s="11">
        <v>36</v>
      </c>
      <c r="B39" s="11" t="s">
        <v>14</v>
      </c>
      <c r="C39" s="11" t="s">
        <v>102</v>
      </c>
      <c r="D39" s="11" t="s">
        <v>76</v>
      </c>
      <c r="E39" s="11" t="s">
        <v>103</v>
      </c>
      <c r="F39" s="12" t="s">
        <v>31</v>
      </c>
      <c r="G39" s="11" t="s">
        <v>104</v>
      </c>
      <c r="H39" s="13">
        <v>81.15</v>
      </c>
      <c r="I39" s="12">
        <v>84.69</v>
      </c>
      <c r="J39" s="12">
        <f t="shared" si="2"/>
        <v>83.27</v>
      </c>
      <c r="K39" s="12">
        <v>1</v>
      </c>
      <c r="L39" s="22"/>
    </row>
    <row r="40" ht="20" customHeight="1" spans="1:12">
      <c r="A40" s="11">
        <v>37</v>
      </c>
      <c r="B40" s="11" t="s">
        <v>14</v>
      </c>
      <c r="C40" s="11" t="s">
        <v>102</v>
      </c>
      <c r="D40" s="11" t="s">
        <v>76</v>
      </c>
      <c r="E40" s="11" t="s">
        <v>105</v>
      </c>
      <c r="F40" s="12" t="s">
        <v>18</v>
      </c>
      <c r="G40" s="11" t="s">
        <v>106</v>
      </c>
      <c r="H40" s="13">
        <v>83.6</v>
      </c>
      <c r="I40" s="12">
        <v>82.7</v>
      </c>
      <c r="J40" s="12">
        <f t="shared" si="2"/>
        <v>83.06</v>
      </c>
      <c r="K40" s="12">
        <v>2</v>
      </c>
      <c r="L40" s="22"/>
    </row>
    <row r="41" ht="20" customHeight="1" spans="1:12">
      <c r="A41" s="11">
        <v>38</v>
      </c>
      <c r="B41" s="11" t="s">
        <v>14</v>
      </c>
      <c r="C41" s="11" t="s">
        <v>102</v>
      </c>
      <c r="D41" s="11" t="s">
        <v>76</v>
      </c>
      <c r="E41" s="17" t="s">
        <v>107</v>
      </c>
      <c r="F41" s="12" t="s">
        <v>18</v>
      </c>
      <c r="G41" s="11" t="s">
        <v>108</v>
      </c>
      <c r="H41" s="13">
        <v>80.7</v>
      </c>
      <c r="I41" s="12">
        <v>83.55</v>
      </c>
      <c r="J41" s="12">
        <f t="shared" si="2"/>
        <v>82.41</v>
      </c>
      <c r="K41" s="12">
        <v>3</v>
      </c>
      <c r="L41" s="22"/>
    </row>
    <row r="42" ht="20" customHeight="1" spans="1:12">
      <c r="A42" s="11">
        <v>39</v>
      </c>
      <c r="B42" s="11" t="s">
        <v>14</v>
      </c>
      <c r="C42" s="11" t="s">
        <v>102</v>
      </c>
      <c r="D42" s="11" t="s">
        <v>76</v>
      </c>
      <c r="E42" s="11" t="s">
        <v>109</v>
      </c>
      <c r="F42" s="12" t="s">
        <v>31</v>
      </c>
      <c r="G42" s="11" t="s">
        <v>110</v>
      </c>
      <c r="H42" s="13">
        <v>79.3</v>
      </c>
      <c r="I42" s="12">
        <v>83.92</v>
      </c>
      <c r="J42" s="12">
        <f t="shared" si="2"/>
        <v>82.07</v>
      </c>
      <c r="K42" s="12">
        <v>4</v>
      </c>
      <c r="L42" s="22"/>
    </row>
    <row r="43" ht="20" customHeight="1" spans="1:12">
      <c r="A43" s="11">
        <v>40</v>
      </c>
      <c r="B43" s="11" t="s">
        <v>14</v>
      </c>
      <c r="C43" s="11" t="s">
        <v>102</v>
      </c>
      <c r="D43" s="11" t="s">
        <v>76</v>
      </c>
      <c r="E43" s="11" t="s">
        <v>111</v>
      </c>
      <c r="F43" s="12" t="s">
        <v>18</v>
      </c>
      <c r="G43" s="11" t="s">
        <v>112</v>
      </c>
      <c r="H43" s="13">
        <v>79.25</v>
      </c>
      <c r="I43" s="12">
        <v>83.93</v>
      </c>
      <c r="J43" s="12">
        <f t="shared" si="2"/>
        <v>82.06</v>
      </c>
      <c r="K43" s="12">
        <v>5</v>
      </c>
      <c r="L43" s="22"/>
    </row>
    <row r="44" ht="20" customHeight="1" spans="1:12">
      <c r="A44" s="11">
        <v>41</v>
      </c>
      <c r="B44" s="11" t="s">
        <v>14</v>
      </c>
      <c r="C44" s="11" t="s">
        <v>102</v>
      </c>
      <c r="D44" s="11" t="s">
        <v>76</v>
      </c>
      <c r="E44" s="11" t="s">
        <v>113</v>
      </c>
      <c r="F44" s="12" t="s">
        <v>18</v>
      </c>
      <c r="G44" s="11" t="s">
        <v>114</v>
      </c>
      <c r="H44" s="13">
        <v>77.95</v>
      </c>
      <c r="I44" s="12">
        <v>84.61</v>
      </c>
      <c r="J44" s="12">
        <f t="shared" si="2"/>
        <v>81.95</v>
      </c>
      <c r="K44" s="12">
        <v>6</v>
      </c>
      <c r="L44" s="22"/>
    </row>
    <row r="45" ht="20" customHeight="1" spans="1:12">
      <c r="A45" s="11">
        <v>42</v>
      </c>
      <c r="B45" s="11" t="s">
        <v>14</v>
      </c>
      <c r="C45" s="11" t="s">
        <v>115</v>
      </c>
      <c r="D45" s="11" t="s">
        <v>116</v>
      </c>
      <c r="E45" s="11" t="s">
        <v>117</v>
      </c>
      <c r="F45" s="12" t="s">
        <v>18</v>
      </c>
      <c r="G45" s="11" t="s">
        <v>118</v>
      </c>
      <c r="H45" s="13">
        <v>79.95</v>
      </c>
      <c r="I45" s="12">
        <v>86.12</v>
      </c>
      <c r="J45" s="12">
        <f t="shared" si="2"/>
        <v>83.65</v>
      </c>
      <c r="K45" s="12">
        <v>1</v>
      </c>
      <c r="L45" s="22"/>
    </row>
    <row r="46" ht="20" customHeight="1" spans="1:12">
      <c r="A46" s="11">
        <v>43</v>
      </c>
      <c r="B46" s="11" t="s">
        <v>14</v>
      </c>
      <c r="C46" s="11" t="s">
        <v>115</v>
      </c>
      <c r="D46" s="11" t="s">
        <v>116</v>
      </c>
      <c r="E46" s="11" t="s">
        <v>119</v>
      </c>
      <c r="F46" s="12" t="s">
        <v>18</v>
      </c>
      <c r="G46" s="11" t="s">
        <v>120</v>
      </c>
      <c r="H46" s="13">
        <v>78.1</v>
      </c>
      <c r="I46" s="12">
        <v>84.7</v>
      </c>
      <c r="J46" s="12">
        <f t="shared" si="2"/>
        <v>82.06</v>
      </c>
      <c r="K46" s="12">
        <v>2</v>
      </c>
      <c r="L46" s="22"/>
    </row>
    <row r="47" ht="20" customHeight="1" spans="1:12">
      <c r="A47" s="11">
        <v>44</v>
      </c>
      <c r="B47" s="11" t="s">
        <v>14</v>
      </c>
      <c r="C47" s="11" t="s">
        <v>115</v>
      </c>
      <c r="D47" s="11" t="s">
        <v>116</v>
      </c>
      <c r="E47" s="11" t="s">
        <v>121</v>
      </c>
      <c r="F47" s="12" t="s">
        <v>18</v>
      </c>
      <c r="G47" s="11" t="s">
        <v>122</v>
      </c>
      <c r="H47" s="13">
        <v>77.15</v>
      </c>
      <c r="I47" s="12">
        <v>84.52</v>
      </c>
      <c r="J47" s="12">
        <f t="shared" si="2"/>
        <v>81.57</v>
      </c>
      <c r="K47" s="12">
        <v>3</v>
      </c>
      <c r="L47" s="22"/>
    </row>
    <row r="48" ht="20" customHeight="1" spans="1:12">
      <c r="A48" s="11">
        <v>45</v>
      </c>
      <c r="B48" s="11" t="s">
        <v>14</v>
      </c>
      <c r="C48" s="11" t="s">
        <v>115</v>
      </c>
      <c r="D48" s="11" t="s">
        <v>116</v>
      </c>
      <c r="E48" s="11" t="s">
        <v>123</v>
      </c>
      <c r="F48" s="12" t="s">
        <v>18</v>
      </c>
      <c r="G48" s="11" t="s">
        <v>124</v>
      </c>
      <c r="H48" s="13">
        <v>81.2</v>
      </c>
      <c r="I48" s="12">
        <v>81.16</v>
      </c>
      <c r="J48" s="12">
        <f t="shared" si="2"/>
        <v>81.18</v>
      </c>
      <c r="K48" s="12">
        <v>4</v>
      </c>
      <c r="L48" s="22"/>
    </row>
    <row r="49" ht="20" customHeight="1" spans="1:12">
      <c r="A49" s="11">
        <v>46</v>
      </c>
      <c r="B49" s="11" t="s">
        <v>14</v>
      </c>
      <c r="C49" s="11" t="s">
        <v>115</v>
      </c>
      <c r="D49" s="11" t="s">
        <v>116</v>
      </c>
      <c r="E49" s="11" t="s">
        <v>125</v>
      </c>
      <c r="F49" s="12" t="s">
        <v>31</v>
      </c>
      <c r="G49" s="11" t="s">
        <v>126</v>
      </c>
      <c r="H49" s="13">
        <v>78.7</v>
      </c>
      <c r="I49" s="12">
        <v>82.82</v>
      </c>
      <c r="J49" s="12">
        <f t="shared" si="2"/>
        <v>81.17</v>
      </c>
      <c r="K49" s="12">
        <v>5</v>
      </c>
      <c r="L49" s="22"/>
    </row>
    <row r="50" ht="20" customHeight="1" spans="1:12">
      <c r="A50" s="11">
        <v>47</v>
      </c>
      <c r="B50" s="11" t="s">
        <v>14</v>
      </c>
      <c r="C50" s="11" t="s">
        <v>115</v>
      </c>
      <c r="D50" s="11" t="s">
        <v>116</v>
      </c>
      <c r="E50" s="11" t="s">
        <v>127</v>
      </c>
      <c r="F50" s="12" t="s">
        <v>31</v>
      </c>
      <c r="G50" s="11" t="s">
        <v>128</v>
      </c>
      <c r="H50" s="13">
        <v>77.65</v>
      </c>
      <c r="I50" s="12">
        <v>83.18</v>
      </c>
      <c r="J50" s="12">
        <f t="shared" ref="J50:J67" si="3">ROUND(H50*0.4+I50*0.6,2)</f>
        <v>80.97</v>
      </c>
      <c r="K50" s="12">
        <v>7</v>
      </c>
      <c r="L50" s="22"/>
    </row>
    <row r="51" ht="20" customHeight="1" spans="1:12">
      <c r="A51" s="11">
        <v>48</v>
      </c>
      <c r="B51" s="11" t="s">
        <v>14</v>
      </c>
      <c r="C51" s="11" t="s">
        <v>115</v>
      </c>
      <c r="D51" s="11" t="s">
        <v>116</v>
      </c>
      <c r="E51" s="11" t="s">
        <v>129</v>
      </c>
      <c r="F51" s="12" t="s">
        <v>18</v>
      </c>
      <c r="G51" s="11" t="s">
        <v>130</v>
      </c>
      <c r="H51" s="13">
        <v>77.85</v>
      </c>
      <c r="I51" s="12">
        <v>82.7</v>
      </c>
      <c r="J51" s="12">
        <f t="shared" si="3"/>
        <v>80.76</v>
      </c>
      <c r="K51" s="12">
        <v>8</v>
      </c>
      <c r="L51" s="22"/>
    </row>
    <row r="52" ht="20" customHeight="1" spans="1:12">
      <c r="A52" s="11">
        <v>49</v>
      </c>
      <c r="B52" s="11" t="s">
        <v>14</v>
      </c>
      <c r="C52" s="11" t="s">
        <v>115</v>
      </c>
      <c r="D52" s="11" t="s">
        <v>116</v>
      </c>
      <c r="E52" s="11" t="s">
        <v>131</v>
      </c>
      <c r="F52" s="12" t="s">
        <v>18</v>
      </c>
      <c r="G52" s="11" t="s">
        <v>132</v>
      </c>
      <c r="H52" s="13">
        <v>80.2</v>
      </c>
      <c r="I52" s="12">
        <v>80.98</v>
      </c>
      <c r="J52" s="12">
        <f t="shared" si="3"/>
        <v>80.67</v>
      </c>
      <c r="K52" s="12">
        <v>9</v>
      </c>
      <c r="L52" s="22"/>
    </row>
    <row r="53" ht="20" customHeight="1" spans="1:12">
      <c r="A53" s="11">
        <v>50</v>
      </c>
      <c r="B53" s="11" t="s">
        <v>14</v>
      </c>
      <c r="C53" s="11" t="s">
        <v>115</v>
      </c>
      <c r="D53" s="11" t="s">
        <v>116</v>
      </c>
      <c r="E53" s="11" t="s">
        <v>133</v>
      </c>
      <c r="F53" s="12" t="s">
        <v>18</v>
      </c>
      <c r="G53" s="11" t="s">
        <v>134</v>
      </c>
      <c r="H53" s="13">
        <v>77.45</v>
      </c>
      <c r="I53" s="12">
        <v>82.78</v>
      </c>
      <c r="J53" s="12">
        <f t="shared" si="3"/>
        <v>80.65</v>
      </c>
      <c r="K53" s="12">
        <v>10</v>
      </c>
      <c r="L53" s="22"/>
    </row>
    <row r="54" ht="20" customHeight="1" spans="1:12">
      <c r="A54" s="11">
        <v>51</v>
      </c>
      <c r="B54" s="11" t="s">
        <v>14</v>
      </c>
      <c r="C54" s="11" t="s">
        <v>115</v>
      </c>
      <c r="D54" s="11" t="s">
        <v>116</v>
      </c>
      <c r="E54" s="11" t="s">
        <v>135</v>
      </c>
      <c r="F54" s="12" t="s">
        <v>18</v>
      </c>
      <c r="G54" s="11" t="s">
        <v>136</v>
      </c>
      <c r="H54" s="13">
        <v>77.35</v>
      </c>
      <c r="I54" s="12">
        <v>82.82</v>
      </c>
      <c r="J54" s="12">
        <f t="shared" si="3"/>
        <v>80.63</v>
      </c>
      <c r="K54" s="12">
        <v>11</v>
      </c>
      <c r="L54" s="22"/>
    </row>
    <row r="55" ht="20" customHeight="1" spans="1:12">
      <c r="A55" s="11">
        <v>52</v>
      </c>
      <c r="B55" s="11" t="s">
        <v>14</v>
      </c>
      <c r="C55" s="11" t="s">
        <v>115</v>
      </c>
      <c r="D55" s="11" t="s">
        <v>116</v>
      </c>
      <c r="E55" s="18" t="s">
        <v>137</v>
      </c>
      <c r="F55" s="12" t="s">
        <v>18</v>
      </c>
      <c r="G55" s="11" t="s">
        <v>138</v>
      </c>
      <c r="H55" s="16">
        <v>78.1</v>
      </c>
      <c r="I55" s="23">
        <v>81.84</v>
      </c>
      <c r="J55" s="23">
        <f t="shared" si="3"/>
        <v>80.34</v>
      </c>
      <c r="K55" s="23">
        <v>12</v>
      </c>
      <c r="L55" s="15" t="s">
        <v>74</v>
      </c>
    </row>
    <row r="56" ht="20" customHeight="1" spans="1:12">
      <c r="A56" s="11">
        <v>53</v>
      </c>
      <c r="B56" s="11" t="s">
        <v>14</v>
      </c>
      <c r="C56" s="11" t="s">
        <v>139</v>
      </c>
      <c r="D56" s="11" t="s">
        <v>140</v>
      </c>
      <c r="E56" s="11" t="s">
        <v>141</v>
      </c>
      <c r="F56" s="12" t="s">
        <v>18</v>
      </c>
      <c r="G56" s="11" t="s">
        <v>142</v>
      </c>
      <c r="H56" s="13">
        <v>82</v>
      </c>
      <c r="I56" s="12">
        <v>82.12</v>
      </c>
      <c r="J56" s="12">
        <f t="shared" si="3"/>
        <v>82.07</v>
      </c>
      <c r="K56" s="12">
        <v>1</v>
      </c>
      <c r="L56" s="22"/>
    </row>
    <row r="57" ht="20" customHeight="1" spans="1:12">
      <c r="A57" s="11">
        <v>54</v>
      </c>
      <c r="B57" s="11" t="s">
        <v>14</v>
      </c>
      <c r="C57" s="11" t="s">
        <v>139</v>
      </c>
      <c r="D57" s="11" t="s">
        <v>140</v>
      </c>
      <c r="E57" s="11" t="s">
        <v>143</v>
      </c>
      <c r="F57" s="12" t="s">
        <v>18</v>
      </c>
      <c r="G57" s="11" t="s">
        <v>144</v>
      </c>
      <c r="H57" s="13">
        <v>82.05</v>
      </c>
      <c r="I57" s="12">
        <v>81.92</v>
      </c>
      <c r="J57" s="12">
        <f t="shared" si="3"/>
        <v>81.97</v>
      </c>
      <c r="K57" s="12">
        <v>2</v>
      </c>
      <c r="L57" s="22"/>
    </row>
    <row r="58" ht="20" customHeight="1" spans="1:12">
      <c r="A58" s="11">
        <v>55</v>
      </c>
      <c r="B58" s="11" t="s">
        <v>14</v>
      </c>
      <c r="C58" s="11" t="s">
        <v>139</v>
      </c>
      <c r="D58" s="11" t="s">
        <v>140</v>
      </c>
      <c r="E58" s="11" t="s">
        <v>145</v>
      </c>
      <c r="F58" s="12" t="s">
        <v>18</v>
      </c>
      <c r="G58" s="11" t="s">
        <v>146</v>
      </c>
      <c r="H58" s="13">
        <v>79.9</v>
      </c>
      <c r="I58" s="12">
        <v>82.38</v>
      </c>
      <c r="J58" s="12">
        <f t="shared" si="3"/>
        <v>81.39</v>
      </c>
      <c r="K58" s="12">
        <v>3</v>
      </c>
      <c r="L58" s="22"/>
    </row>
    <row r="59" ht="20" customHeight="1" spans="1:12">
      <c r="A59" s="11">
        <v>56</v>
      </c>
      <c r="B59" s="11" t="s">
        <v>14</v>
      </c>
      <c r="C59" s="11" t="s">
        <v>139</v>
      </c>
      <c r="D59" s="11" t="s">
        <v>140</v>
      </c>
      <c r="E59" s="11" t="s">
        <v>147</v>
      </c>
      <c r="F59" s="12" t="s">
        <v>18</v>
      </c>
      <c r="G59" s="11" t="s">
        <v>148</v>
      </c>
      <c r="H59" s="13">
        <v>78.3</v>
      </c>
      <c r="I59" s="12">
        <v>82.74</v>
      </c>
      <c r="J59" s="12">
        <f t="shared" si="3"/>
        <v>80.96</v>
      </c>
      <c r="K59" s="12">
        <v>4</v>
      </c>
      <c r="L59" s="22"/>
    </row>
    <row r="60" ht="20" customHeight="1" spans="1:12">
      <c r="A60" s="11">
        <v>57</v>
      </c>
      <c r="B60" s="11" t="s">
        <v>14</v>
      </c>
      <c r="C60" s="11" t="s">
        <v>139</v>
      </c>
      <c r="D60" s="11" t="s">
        <v>140</v>
      </c>
      <c r="E60" s="11" t="s">
        <v>149</v>
      </c>
      <c r="F60" s="12" t="s">
        <v>18</v>
      </c>
      <c r="G60" s="11" t="s">
        <v>150</v>
      </c>
      <c r="H60" s="13">
        <v>77.55</v>
      </c>
      <c r="I60" s="12">
        <v>83.04</v>
      </c>
      <c r="J60" s="12">
        <f t="shared" si="3"/>
        <v>80.84</v>
      </c>
      <c r="K60" s="12">
        <v>5</v>
      </c>
      <c r="L60" s="22"/>
    </row>
    <row r="61" ht="20" customHeight="1" spans="1:12">
      <c r="A61" s="11">
        <v>58</v>
      </c>
      <c r="B61" s="11" t="s">
        <v>14</v>
      </c>
      <c r="C61" s="11" t="s">
        <v>139</v>
      </c>
      <c r="D61" s="11" t="s">
        <v>140</v>
      </c>
      <c r="E61" s="11" t="s">
        <v>151</v>
      </c>
      <c r="F61" s="12" t="s">
        <v>18</v>
      </c>
      <c r="G61" s="11" t="s">
        <v>152</v>
      </c>
      <c r="H61" s="13">
        <v>77.7</v>
      </c>
      <c r="I61" s="12">
        <v>82.9</v>
      </c>
      <c r="J61" s="12">
        <f t="shared" si="3"/>
        <v>80.82</v>
      </c>
      <c r="K61" s="12">
        <v>6</v>
      </c>
      <c r="L61" s="22"/>
    </row>
    <row r="62" ht="20" customHeight="1" spans="1:12">
      <c r="A62" s="11">
        <v>59</v>
      </c>
      <c r="B62" s="11" t="s">
        <v>14</v>
      </c>
      <c r="C62" s="11" t="s">
        <v>139</v>
      </c>
      <c r="D62" s="11" t="s">
        <v>140</v>
      </c>
      <c r="E62" s="11" t="s">
        <v>153</v>
      </c>
      <c r="F62" s="12" t="s">
        <v>18</v>
      </c>
      <c r="G62" s="11" t="s">
        <v>154</v>
      </c>
      <c r="H62" s="13">
        <v>80.05</v>
      </c>
      <c r="I62" s="12">
        <v>81.28</v>
      </c>
      <c r="J62" s="12">
        <f t="shared" si="3"/>
        <v>80.79</v>
      </c>
      <c r="K62" s="12">
        <v>7</v>
      </c>
      <c r="L62" s="22"/>
    </row>
    <row r="63" ht="20" customHeight="1" spans="1:12">
      <c r="A63" s="11">
        <v>60</v>
      </c>
      <c r="B63" s="11" t="s">
        <v>14</v>
      </c>
      <c r="C63" s="11" t="s">
        <v>139</v>
      </c>
      <c r="D63" s="11" t="s">
        <v>140</v>
      </c>
      <c r="E63" s="11" t="s">
        <v>155</v>
      </c>
      <c r="F63" s="12" t="s">
        <v>18</v>
      </c>
      <c r="G63" s="11" t="s">
        <v>156</v>
      </c>
      <c r="H63" s="13">
        <v>83.25</v>
      </c>
      <c r="I63" s="12">
        <v>79.12</v>
      </c>
      <c r="J63" s="12">
        <f t="shared" si="3"/>
        <v>80.77</v>
      </c>
      <c r="K63" s="12">
        <v>8</v>
      </c>
      <c r="L63" s="22"/>
    </row>
    <row r="64" ht="20" customHeight="1" spans="1:12">
      <c r="A64" s="11">
        <v>61</v>
      </c>
      <c r="B64" s="11" t="s">
        <v>14</v>
      </c>
      <c r="C64" s="11" t="s">
        <v>139</v>
      </c>
      <c r="D64" s="11" t="s">
        <v>140</v>
      </c>
      <c r="E64" s="11" t="s">
        <v>157</v>
      </c>
      <c r="F64" s="12" t="s">
        <v>18</v>
      </c>
      <c r="G64" s="11" t="s">
        <v>158</v>
      </c>
      <c r="H64" s="13">
        <v>81.15</v>
      </c>
      <c r="I64" s="12">
        <v>80.42</v>
      </c>
      <c r="J64" s="12">
        <f t="shared" si="3"/>
        <v>80.71</v>
      </c>
      <c r="K64" s="12">
        <v>9</v>
      </c>
      <c r="L64" s="22"/>
    </row>
    <row r="65" ht="20" customHeight="1" spans="1:12">
      <c r="A65" s="11">
        <v>62</v>
      </c>
      <c r="B65" s="11" t="s">
        <v>14</v>
      </c>
      <c r="C65" s="11" t="s">
        <v>139</v>
      </c>
      <c r="D65" s="11" t="s">
        <v>140</v>
      </c>
      <c r="E65" s="11" t="s">
        <v>159</v>
      </c>
      <c r="F65" s="12" t="s">
        <v>18</v>
      </c>
      <c r="G65" s="11" t="s">
        <v>160</v>
      </c>
      <c r="H65" s="13">
        <v>80.6</v>
      </c>
      <c r="I65" s="12">
        <v>80.7</v>
      </c>
      <c r="J65" s="12">
        <f t="shared" si="3"/>
        <v>80.66</v>
      </c>
      <c r="K65" s="12">
        <v>10</v>
      </c>
      <c r="L65" s="22"/>
    </row>
    <row r="66" ht="20" customHeight="1" spans="1:12">
      <c r="A66" s="11">
        <v>63</v>
      </c>
      <c r="B66" s="11" t="s">
        <v>14</v>
      </c>
      <c r="C66" s="11" t="s">
        <v>161</v>
      </c>
      <c r="D66" s="11" t="s">
        <v>162</v>
      </c>
      <c r="E66" s="11" t="s">
        <v>163</v>
      </c>
      <c r="F66" s="12" t="s">
        <v>31</v>
      </c>
      <c r="G66" s="11" t="s">
        <v>164</v>
      </c>
      <c r="H66" s="13">
        <v>79.15</v>
      </c>
      <c r="I66" s="15">
        <v>85.28</v>
      </c>
      <c r="J66" s="15">
        <f t="shared" si="3"/>
        <v>82.83</v>
      </c>
      <c r="K66" s="15">
        <v>1</v>
      </c>
      <c r="L66" s="22"/>
    </row>
    <row r="67" ht="20" customHeight="1" spans="1:12">
      <c r="A67" s="11">
        <v>64</v>
      </c>
      <c r="B67" s="11" t="s">
        <v>14</v>
      </c>
      <c r="C67" s="11" t="s">
        <v>161</v>
      </c>
      <c r="D67" s="11" t="s">
        <v>162</v>
      </c>
      <c r="E67" s="11" t="s">
        <v>165</v>
      </c>
      <c r="F67" s="12" t="s">
        <v>18</v>
      </c>
      <c r="G67" s="11" t="s">
        <v>166</v>
      </c>
      <c r="H67" s="13">
        <v>79.6</v>
      </c>
      <c r="I67" s="15">
        <v>83.68</v>
      </c>
      <c r="J67" s="15">
        <f t="shared" si="3"/>
        <v>82.05</v>
      </c>
      <c r="K67" s="15">
        <v>2</v>
      </c>
      <c r="L67" s="22"/>
    </row>
    <row r="68" ht="20" customHeight="1" spans="1:12">
      <c r="A68" s="11">
        <v>65</v>
      </c>
      <c r="B68" s="11" t="s">
        <v>14</v>
      </c>
      <c r="C68" s="11" t="s">
        <v>161</v>
      </c>
      <c r="D68" s="11" t="s">
        <v>162</v>
      </c>
      <c r="E68" s="11" t="s">
        <v>167</v>
      </c>
      <c r="F68" s="12" t="s">
        <v>31</v>
      </c>
      <c r="G68" s="11" t="s">
        <v>168</v>
      </c>
      <c r="H68" s="13">
        <v>76.55</v>
      </c>
      <c r="I68" s="15">
        <v>85.38</v>
      </c>
      <c r="J68" s="15">
        <f t="shared" ref="J68:J77" si="4">ROUND(H68*0.4+I68*0.6,2)</f>
        <v>81.85</v>
      </c>
      <c r="K68" s="15">
        <v>3</v>
      </c>
      <c r="L68" s="22"/>
    </row>
    <row r="69" ht="20" customHeight="1" spans="1:12">
      <c r="A69" s="11">
        <v>66</v>
      </c>
      <c r="B69" s="11" t="s">
        <v>14</v>
      </c>
      <c r="C69" s="11" t="s">
        <v>161</v>
      </c>
      <c r="D69" s="11" t="s">
        <v>162</v>
      </c>
      <c r="E69" s="11" t="s">
        <v>169</v>
      </c>
      <c r="F69" s="12" t="s">
        <v>31</v>
      </c>
      <c r="G69" s="11" t="s">
        <v>170</v>
      </c>
      <c r="H69" s="13">
        <v>72.55</v>
      </c>
      <c r="I69" s="15">
        <v>87.08</v>
      </c>
      <c r="J69" s="15">
        <f t="shared" si="4"/>
        <v>81.27</v>
      </c>
      <c r="K69" s="15">
        <v>4</v>
      </c>
      <c r="L69" s="22"/>
    </row>
    <row r="70" ht="20" customHeight="1" spans="1:12">
      <c r="A70" s="11">
        <v>67</v>
      </c>
      <c r="B70" s="11" t="s">
        <v>14</v>
      </c>
      <c r="C70" s="11" t="s">
        <v>161</v>
      </c>
      <c r="D70" s="11" t="s">
        <v>162</v>
      </c>
      <c r="E70" s="11" t="s">
        <v>171</v>
      </c>
      <c r="F70" s="12" t="s">
        <v>18</v>
      </c>
      <c r="G70" s="11" t="s">
        <v>172</v>
      </c>
      <c r="H70" s="13">
        <v>73.55</v>
      </c>
      <c r="I70" s="15">
        <v>85.7</v>
      </c>
      <c r="J70" s="15">
        <f t="shared" si="4"/>
        <v>80.84</v>
      </c>
      <c r="K70" s="15">
        <v>5</v>
      </c>
      <c r="L70" s="22"/>
    </row>
    <row r="71" ht="20" customHeight="1" spans="1:12">
      <c r="A71" s="11">
        <v>68</v>
      </c>
      <c r="B71" s="11" t="s">
        <v>14</v>
      </c>
      <c r="C71" s="11" t="s">
        <v>161</v>
      </c>
      <c r="D71" s="11" t="s">
        <v>162</v>
      </c>
      <c r="E71" s="11" t="s">
        <v>173</v>
      </c>
      <c r="F71" s="12" t="s">
        <v>31</v>
      </c>
      <c r="G71" s="11" t="s">
        <v>174</v>
      </c>
      <c r="H71" s="13">
        <v>71.1</v>
      </c>
      <c r="I71" s="15">
        <v>87.18</v>
      </c>
      <c r="J71" s="15">
        <f t="shared" si="4"/>
        <v>80.75</v>
      </c>
      <c r="K71" s="15">
        <v>6</v>
      </c>
      <c r="L71" s="22"/>
    </row>
    <row r="72" ht="20" customHeight="1" spans="1:12">
      <c r="A72" s="11">
        <v>69</v>
      </c>
      <c r="B72" s="11" t="s">
        <v>14</v>
      </c>
      <c r="C72" s="11" t="s">
        <v>161</v>
      </c>
      <c r="D72" s="11" t="s">
        <v>162</v>
      </c>
      <c r="E72" s="11" t="s">
        <v>175</v>
      </c>
      <c r="F72" s="12" t="s">
        <v>31</v>
      </c>
      <c r="G72" s="11" t="s">
        <v>176</v>
      </c>
      <c r="H72" s="13">
        <v>73.9</v>
      </c>
      <c r="I72" s="15">
        <v>84.16</v>
      </c>
      <c r="J72" s="15">
        <f t="shared" si="4"/>
        <v>80.06</v>
      </c>
      <c r="K72" s="15">
        <v>7</v>
      </c>
      <c r="L72" s="22"/>
    </row>
    <row r="73" ht="20" customHeight="1" spans="1:12">
      <c r="A73" s="11">
        <v>70</v>
      </c>
      <c r="B73" s="11" t="s">
        <v>14</v>
      </c>
      <c r="C73" s="11" t="s">
        <v>161</v>
      </c>
      <c r="D73" s="11" t="s">
        <v>162</v>
      </c>
      <c r="E73" s="11" t="s">
        <v>177</v>
      </c>
      <c r="F73" s="12" t="s">
        <v>18</v>
      </c>
      <c r="G73" s="11" t="s">
        <v>178</v>
      </c>
      <c r="H73" s="13">
        <v>73.1</v>
      </c>
      <c r="I73" s="15">
        <v>84.26</v>
      </c>
      <c r="J73" s="15">
        <f t="shared" si="4"/>
        <v>79.8</v>
      </c>
      <c r="K73" s="15">
        <v>8</v>
      </c>
      <c r="L73" s="22"/>
    </row>
    <row r="74" ht="20" customHeight="1" spans="1:12">
      <c r="A74" s="11">
        <v>71</v>
      </c>
      <c r="B74" s="11" t="s">
        <v>14</v>
      </c>
      <c r="C74" s="11" t="s">
        <v>161</v>
      </c>
      <c r="D74" s="11" t="s">
        <v>162</v>
      </c>
      <c r="E74" s="11" t="s">
        <v>179</v>
      </c>
      <c r="F74" s="12" t="s">
        <v>31</v>
      </c>
      <c r="G74" s="11" t="s">
        <v>180</v>
      </c>
      <c r="H74" s="13">
        <v>73.25</v>
      </c>
      <c r="I74" s="15">
        <v>84.1</v>
      </c>
      <c r="J74" s="15">
        <f t="shared" si="4"/>
        <v>79.76</v>
      </c>
      <c r="K74" s="15">
        <v>9</v>
      </c>
      <c r="L74" s="22"/>
    </row>
    <row r="75" ht="20" customHeight="1" spans="1:12">
      <c r="A75" s="11">
        <v>72</v>
      </c>
      <c r="B75" s="11" t="s">
        <v>14</v>
      </c>
      <c r="C75" s="11" t="s">
        <v>181</v>
      </c>
      <c r="D75" s="11" t="s">
        <v>16</v>
      </c>
      <c r="E75" s="11" t="s">
        <v>182</v>
      </c>
      <c r="F75" s="12" t="s">
        <v>31</v>
      </c>
      <c r="G75" s="11" t="s">
        <v>183</v>
      </c>
      <c r="H75" s="13">
        <v>67</v>
      </c>
      <c r="I75" s="15">
        <v>82.9</v>
      </c>
      <c r="J75" s="15">
        <f t="shared" si="4"/>
        <v>76.54</v>
      </c>
      <c r="K75" s="15">
        <v>1</v>
      </c>
      <c r="L75" s="22"/>
    </row>
    <row r="76" ht="20" customHeight="1" spans="1:12">
      <c r="A76" s="11">
        <v>73</v>
      </c>
      <c r="B76" s="11" t="s">
        <v>14</v>
      </c>
      <c r="C76" s="11" t="s">
        <v>184</v>
      </c>
      <c r="D76" s="11" t="s">
        <v>185</v>
      </c>
      <c r="E76" s="11" t="s">
        <v>186</v>
      </c>
      <c r="F76" s="12" t="s">
        <v>18</v>
      </c>
      <c r="G76" s="11" t="s">
        <v>187</v>
      </c>
      <c r="H76" s="13">
        <v>77.15</v>
      </c>
      <c r="I76" s="12">
        <v>79.74</v>
      </c>
      <c r="J76" s="12">
        <f t="shared" si="4"/>
        <v>78.7</v>
      </c>
      <c r="K76" s="12">
        <v>1</v>
      </c>
      <c r="L76" s="22"/>
    </row>
    <row r="77" ht="20" customHeight="1" spans="1:12">
      <c r="A77" s="11">
        <v>74</v>
      </c>
      <c r="B77" s="11" t="s">
        <v>14</v>
      </c>
      <c r="C77" s="11" t="s">
        <v>184</v>
      </c>
      <c r="D77" s="11" t="s">
        <v>185</v>
      </c>
      <c r="E77" s="11" t="s">
        <v>188</v>
      </c>
      <c r="F77" s="12" t="s">
        <v>18</v>
      </c>
      <c r="G77" s="11" t="s">
        <v>189</v>
      </c>
      <c r="H77" s="13">
        <v>72.9</v>
      </c>
      <c r="I77" s="12">
        <v>78.66</v>
      </c>
      <c r="J77" s="12">
        <f t="shared" si="4"/>
        <v>76.36</v>
      </c>
      <c r="K77" s="12">
        <v>2</v>
      </c>
      <c r="L77" s="22"/>
    </row>
    <row r="78" ht="30" customHeight="1" spans="1:12">
      <c r="A78" s="9" t="s">
        <v>190</v>
      </c>
      <c r="B78" s="9"/>
      <c r="C78" s="9"/>
      <c r="D78" s="9"/>
      <c r="E78" s="10"/>
      <c r="F78" s="10"/>
      <c r="G78" s="9"/>
      <c r="H78" s="9"/>
      <c r="I78" s="9"/>
      <c r="J78" s="9"/>
      <c r="K78" s="9"/>
      <c r="L78" s="21"/>
    </row>
    <row r="79" ht="20" customHeight="1" spans="1:12">
      <c r="A79" s="11">
        <v>75</v>
      </c>
      <c r="B79" s="11" t="s">
        <v>14</v>
      </c>
      <c r="C79" s="11" t="s">
        <v>191</v>
      </c>
      <c r="D79" s="11" t="s">
        <v>185</v>
      </c>
      <c r="E79" s="11" t="s">
        <v>192</v>
      </c>
      <c r="F79" s="12" t="s">
        <v>31</v>
      </c>
      <c r="G79" s="11" t="s">
        <v>193</v>
      </c>
      <c r="H79" s="13">
        <v>84.5</v>
      </c>
      <c r="I79" s="12">
        <v>82.8</v>
      </c>
      <c r="J79" s="12">
        <f t="shared" ref="J79:J88" si="5">ROUND(H79*0.4+I79*0.6,2)</f>
        <v>83.48</v>
      </c>
      <c r="K79" s="12">
        <v>1</v>
      </c>
      <c r="L79" s="22"/>
    </row>
    <row r="80" ht="20" customHeight="1" spans="1:12">
      <c r="A80" s="11">
        <v>76</v>
      </c>
      <c r="B80" s="11" t="s">
        <v>14</v>
      </c>
      <c r="C80" s="11" t="s">
        <v>191</v>
      </c>
      <c r="D80" s="11" t="s">
        <v>185</v>
      </c>
      <c r="E80" s="11" t="s">
        <v>194</v>
      </c>
      <c r="F80" s="12" t="s">
        <v>18</v>
      </c>
      <c r="G80" s="11" t="s">
        <v>195</v>
      </c>
      <c r="H80" s="13">
        <v>81.1</v>
      </c>
      <c r="I80" s="12">
        <v>82.94</v>
      </c>
      <c r="J80" s="12">
        <f t="shared" si="5"/>
        <v>82.2</v>
      </c>
      <c r="K80" s="12">
        <v>2</v>
      </c>
      <c r="L80" s="22"/>
    </row>
    <row r="81" ht="20" customHeight="1" spans="1:12">
      <c r="A81" s="11">
        <v>77</v>
      </c>
      <c r="B81" s="11" t="s">
        <v>14</v>
      </c>
      <c r="C81" s="11" t="s">
        <v>196</v>
      </c>
      <c r="D81" s="11" t="s">
        <v>197</v>
      </c>
      <c r="E81" s="11" t="s">
        <v>198</v>
      </c>
      <c r="F81" s="12" t="s">
        <v>18</v>
      </c>
      <c r="G81" s="11" t="s">
        <v>199</v>
      </c>
      <c r="H81" s="13">
        <v>85.75</v>
      </c>
      <c r="I81" s="12">
        <v>86.57</v>
      </c>
      <c r="J81" s="12">
        <f t="shared" si="5"/>
        <v>86.24</v>
      </c>
      <c r="K81" s="12">
        <v>1</v>
      </c>
      <c r="L81" s="22"/>
    </row>
    <row r="82" ht="20" customHeight="1" spans="1:12">
      <c r="A82" s="11">
        <v>78</v>
      </c>
      <c r="B82" s="11" t="s">
        <v>14</v>
      </c>
      <c r="C82" s="11" t="s">
        <v>196</v>
      </c>
      <c r="D82" s="11" t="s">
        <v>197</v>
      </c>
      <c r="E82" s="11" t="s">
        <v>200</v>
      </c>
      <c r="F82" s="12" t="s">
        <v>18</v>
      </c>
      <c r="G82" s="11" t="s">
        <v>201</v>
      </c>
      <c r="H82" s="13">
        <v>85</v>
      </c>
      <c r="I82" s="12">
        <v>85</v>
      </c>
      <c r="J82" s="12">
        <f t="shared" si="5"/>
        <v>85</v>
      </c>
      <c r="K82" s="12">
        <v>2</v>
      </c>
      <c r="L82" s="22"/>
    </row>
    <row r="83" ht="20" customHeight="1" spans="1:12">
      <c r="A83" s="11">
        <v>79</v>
      </c>
      <c r="B83" s="11" t="s">
        <v>14</v>
      </c>
      <c r="C83" s="11" t="s">
        <v>196</v>
      </c>
      <c r="D83" s="11" t="s">
        <v>197</v>
      </c>
      <c r="E83" s="11" t="s">
        <v>202</v>
      </c>
      <c r="F83" s="12" t="s">
        <v>18</v>
      </c>
      <c r="G83" s="11" t="s">
        <v>203</v>
      </c>
      <c r="H83" s="13">
        <v>83.9</v>
      </c>
      <c r="I83" s="12">
        <v>85.48</v>
      </c>
      <c r="J83" s="12">
        <f t="shared" si="5"/>
        <v>84.85</v>
      </c>
      <c r="K83" s="12">
        <v>3</v>
      </c>
      <c r="L83" s="22"/>
    </row>
    <row r="84" ht="20" customHeight="1" spans="1:12">
      <c r="A84" s="11">
        <v>80</v>
      </c>
      <c r="B84" s="11" t="s">
        <v>14</v>
      </c>
      <c r="C84" s="11" t="s">
        <v>196</v>
      </c>
      <c r="D84" s="11" t="s">
        <v>197</v>
      </c>
      <c r="E84" s="11" t="s">
        <v>204</v>
      </c>
      <c r="F84" s="12" t="s">
        <v>18</v>
      </c>
      <c r="G84" s="11" t="s">
        <v>205</v>
      </c>
      <c r="H84" s="13">
        <v>82.9</v>
      </c>
      <c r="I84" s="12">
        <v>85.12</v>
      </c>
      <c r="J84" s="12">
        <f t="shared" si="5"/>
        <v>84.23</v>
      </c>
      <c r="K84" s="12">
        <v>4</v>
      </c>
      <c r="L84" s="22"/>
    </row>
    <row r="85" ht="20" customHeight="1" spans="1:12">
      <c r="A85" s="11">
        <v>81</v>
      </c>
      <c r="B85" s="11" t="s">
        <v>14</v>
      </c>
      <c r="C85" s="11" t="s">
        <v>196</v>
      </c>
      <c r="D85" s="11" t="s">
        <v>197</v>
      </c>
      <c r="E85" s="11" t="s">
        <v>206</v>
      </c>
      <c r="F85" s="12" t="s">
        <v>18</v>
      </c>
      <c r="G85" s="11" t="s">
        <v>207</v>
      </c>
      <c r="H85" s="13">
        <v>83.05</v>
      </c>
      <c r="I85" s="12">
        <v>84.52</v>
      </c>
      <c r="J85" s="12">
        <f t="shared" si="5"/>
        <v>83.93</v>
      </c>
      <c r="K85" s="12">
        <v>5</v>
      </c>
      <c r="L85" s="22"/>
    </row>
    <row r="86" ht="20" customHeight="1" spans="1:12">
      <c r="A86" s="11">
        <v>82</v>
      </c>
      <c r="B86" s="11" t="s">
        <v>14</v>
      </c>
      <c r="C86" s="11" t="s">
        <v>208</v>
      </c>
      <c r="D86" s="11" t="s">
        <v>209</v>
      </c>
      <c r="E86" s="11" t="s">
        <v>210</v>
      </c>
      <c r="F86" s="12" t="s">
        <v>18</v>
      </c>
      <c r="G86" s="11" t="s">
        <v>211</v>
      </c>
      <c r="H86" s="13">
        <v>83.5</v>
      </c>
      <c r="I86" s="12">
        <v>84.2</v>
      </c>
      <c r="J86" s="12">
        <f t="shared" si="5"/>
        <v>83.92</v>
      </c>
      <c r="K86" s="12">
        <v>1</v>
      </c>
      <c r="L86" s="22"/>
    </row>
    <row r="87" ht="20" customHeight="1" spans="1:12">
      <c r="A87" s="11">
        <v>83</v>
      </c>
      <c r="B87" s="11" t="s">
        <v>14</v>
      </c>
      <c r="C87" s="11" t="s">
        <v>208</v>
      </c>
      <c r="D87" s="11" t="s">
        <v>209</v>
      </c>
      <c r="E87" s="11" t="s">
        <v>212</v>
      </c>
      <c r="F87" s="12" t="s">
        <v>18</v>
      </c>
      <c r="G87" s="11" t="s">
        <v>213</v>
      </c>
      <c r="H87" s="13">
        <v>81.3</v>
      </c>
      <c r="I87" s="12">
        <v>82.46</v>
      </c>
      <c r="J87" s="12">
        <f t="shared" si="5"/>
        <v>82</v>
      </c>
      <c r="K87" s="12">
        <v>3</v>
      </c>
      <c r="L87" s="22"/>
    </row>
    <row r="88" ht="20" customHeight="1" spans="1:12">
      <c r="A88" s="11">
        <v>84</v>
      </c>
      <c r="B88" s="25" t="s">
        <v>14</v>
      </c>
      <c r="C88" s="11" t="s">
        <v>208</v>
      </c>
      <c r="D88" s="11" t="s">
        <v>209</v>
      </c>
      <c r="E88" s="18" t="s">
        <v>214</v>
      </c>
      <c r="F88" s="15" t="s">
        <v>18</v>
      </c>
      <c r="G88" s="14" t="s">
        <v>215</v>
      </c>
      <c r="H88" s="16">
        <v>79.5</v>
      </c>
      <c r="I88" s="23">
        <v>83.5</v>
      </c>
      <c r="J88" s="23">
        <f t="shared" si="5"/>
        <v>81.9</v>
      </c>
      <c r="K88" s="23">
        <v>4</v>
      </c>
      <c r="L88" s="23" t="s">
        <v>74</v>
      </c>
    </row>
    <row r="89" ht="20" customHeight="1" spans="1:12">
      <c r="A89" s="11">
        <v>85</v>
      </c>
      <c r="B89" s="11" t="s">
        <v>14</v>
      </c>
      <c r="C89" s="11" t="s">
        <v>216</v>
      </c>
      <c r="D89" s="11" t="s">
        <v>116</v>
      </c>
      <c r="E89" s="11" t="s">
        <v>217</v>
      </c>
      <c r="F89" s="15" t="s">
        <v>18</v>
      </c>
      <c r="G89" s="11" t="s">
        <v>218</v>
      </c>
      <c r="H89" s="13">
        <v>74.75</v>
      </c>
      <c r="I89" s="15">
        <v>83.98</v>
      </c>
      <c r="J89" s="15">
        <f t="shared" ref="J89:J132" si="6">ROUND(H89*0.4+I89*0.6,2)</f>
        <v>80.29</v>
      </c>
      <c r="K89" s="15">
        <v>1</v>
      </c>
      <c r="L89" s="24"/>
    </row>
    <row r="90" ht="20" customHeight="1" spans="1:12">
      <c r="A90" s="11">
        <v>86</v>
      </c>
      <c r="B90" s="26" t="s">
        <v>14</v>
      </c>
      <c r="C90" s="11" t="s">
        <v>216</v>
      </c>
      <c r="D90" s="26" t="s">
        <v>116</v>
      </c>
      <c r="E90" s="11" t="s">
        <v>219</v>
      </c>
      <c r="F90" s="12" t="s">
        <v>18</v>
      </c>
      <c r="G90" s="26" t="s">
        <v>220</v>
      </c>
      <c r="H90" s="27">
        <v>73.6</v>
      </c>
      <c r="I90" s="12">
        <v>83.8</v>
      </c>
      <c r="J90" s="12">
        <f t="shared" si="6"/>
        <v>79.72</v>
      </c>
      <c r="K90" s="12">
        <v>2</v>
      </c>
      <c r="L90" s="22"/>
    </row>
    <row r="91" ht="20" customHeight="1" spans="1:12">
      <c r="A91" s="11">
        <v>87</v>
      </c>
      <c r="B91" s="11" t="s">
        <v>14</v>
      </c>
      <c r="C91" s="11" t="s">
        <v>216</v>
      </c>
      <c r="D91" s="11" t="s">
        <v>116</v>
      </c>
      <c r="E91" s="11" t="s">
        <v>221</v>
      </c>
      <c r="F91" s="12" t="s">
        <v>18</v>
      </c>
      <c r="G91" s="11" t="s">
        <v>222</v>
      </c>
      <c r="H91" s="13">
        <v>73.9</v>
      </c>
      <c r="I91" s="12">
        <v>82.94</v>
      </c>
      <c r="J91" s="12">
        <f t="shared" si="6"/>
        <v>79.32</v>
      </c>
      <c r="K91" s="12">
        <v>3</v>
      </c>
      <c r="L91" s="22"/>
    </row>
    <row r="92" ht="20" customHeight="1" spans="1:12">
      <c r="A92" s="11">
        <v>88</v>
      </c>
      <c r="B92" s="11" t="s">
        <v>14</v>
      </c>
      <c r="C92" s="11" t="s">
        <v>216</v>
      </c>
      <c r="D92" s="11" t="s">
        <v>116</v>
      </c>
      <c r="E92" s="11" t="s">
        <v>223</v>
      </c>
      <c r="F92" s="12" t="s">
        <v>18</v>
      </c>
      <c r="G92" s="11" t="s">
        <v>224</v>
      </c>
      <c r="H92" s="13">
        <v>76.05</v>
      </c>
      <c r="I92" s="12">
        <v>81.3</v>
      </c>
      <c r="J92" s="12">
        <f t="shared" si="6"/>
        <v>79.2</v>
      </c>
      <c r="K92" s="12">
        <v>4</v>
      </c>
      <c r="L92" s="22"/>
    </row>
    <row r="93" ht="20" customHeight="1" spans="1:12">
      <c r="A93" s="11">
        <v>89</v>
      </c>
      <c r="B93" s="11" t="s">
        <v>14</v>
      </c>
      <c r="C93" s="11" t="s">
        <v>216</v>
      </c>
      <c r="D93" s="11" t="s">
        <v>116</v>
      </c>
      <c r="E93" s="11" t="s">
        <v>225</v>
      </c>
      <c r="F93" s="12" t="s">
        <v>18</v>
      </c>
      <c r="G93" s="11" t="s">
        <v>226</v>
      </c>
      <c r="H93" s="13">
        <v>75.05</v>
      </c>
      <c r="I93" s="12">
        <v>81.82</v>
      </c>
      <c r="J93" s="12">
        <f t="shared" si="6"/>
        <v>79.11</v>
      </c>
      <c r="K93" s="12">
        <v>5</v>
      </c>
      <c r="L93" s="22"/>
    </row>
    <row r="94" ht="20" customHeight="1" spans="1:12">
      <c r="A94" s="11">
        <v>90</v>
      </c>
      <c r="B94" s="11" t="s">
        <v>14</v>
      </c>
      <c r="C94" s="11" t="s">
        <v>216</v>
      </c>
      <c r="D94" s="11" t="s">
        <v>116</v>
      </c>
      <c r="E94" s="11" t="s">
        <v>227</v>
      </c>
      <c r="F94" s="12" t="s">
        <v>18</v>
      </c>
      <c r="G94" s="11" t="s">
        <v>228</v>
      </c>
      <c r="H94" s="13">
        <v>74.8</v>
      </c>
      <c r="I94" s="12">
        <v>81.58</v>
      </c>
      <c r="J94" s="12">
        <f t="shared" si="6"/>
        <v>78.87</v>
      </c>
      <c r="K94" s="12">
        <v>6</v>
      </c>
      <c r="L94" s="22"/>
    </row>
    <row r="95" ht="20" customHeight="1" spans="1:12">
      <c r="A95" s="11">
        <v>91</v>
      </c>
      <c r="B95" s="11" t="s">
        <v>14</v>
      </c>
      <c r="C95" s="11" t="s">
        <v>216</v>
      </c>
      <c r="D95" s="11" t="s">
        <v>116</v>
      </c>
      <c r="E95" s="11" t="s">
        <v>229</v>
      </c>
      <c r="F95" s="12" t="s">
        <v>18</v>
      </c>
      <c r="G95" s="11" t="s">
        <v>230</v>
      </c>
      <c r="H95" s="13">
        <v>72.95</v>
      </c>
      <c r="I95" s="12">
        <v>82.78</v>
      </c>
      <c r="J95" s="12">
        <f t="shared" si="6"/>
        <v>78.85</v>
      </c>
      <c r="K95" s="12">
        <v>7</v>
      </c>
      <c r="L95" s="22"/>
    </row>
    <row r="96" ht="20" customHeight="1" spans="1:12">
      <c r="A96" s="11">
        <v>92</v>
      </c>
      <c r="B96" s="11" t="s">
        <v>14</v>
      </c>
      <c r="C96" s="11" t="s">
        <v>216</v>
      </c>
      <c r="D96" s="11" t="s">
        <v>116</v>
      </c>
      <c r="E96" s="11" t="s">
        <v>231</v>
      </c>
      <c r="F96" s="12" t="s">
        <v>18</v>
      </c>
      <c r="G96" s="11" t="s">
        <v>232</v>
      </c>
      <c r="H96" s="13">
        <v>72.95</v>
      </c>
      <c r="I96" s="12">
        <v>82.5</v>
      </c>
      <c r="J96" s="12">
        <f t="shared" si="6"/>
        <v>78.68</v>
      </c>
      <c r="K96" s="12">
        <v>8</v>
      </c>
      <c r="L96" s="22"/>
    </row>
    <row r="97" ht="20" customHeight="1" spans="1:12">
      <c r="A97" s="11">
        <v>93</v>
      </c>
      <c r="B97" s="11" t="s">
        <v>14</v>
      </c>
      <c r="C97" s="11" t="s">
        <v>216</v>
      </c>
      <c r="D97" s="11" t="s">
        <v>116</v>
      </c>
      <c r="E97" s="11" t="s">
        <v>233</v>
      </c>
      <c r="F97" s="12" t="s">
        <v>18</v>
      </c>
      <c r="G97" s="11" t="s">
        <v>234</v>
      </c>
      <c r="H97" s="13">
        <v>71.55</v>
      </c>
      <c r="I97" s="12">
        <v>82.52</v>
      </c>
      <c r="J97" s="12">
        <f t="shared" si="6"/>
        <v>78.13</v>
      </c>
      <c r="K97" s="12">
        <v>9</v>
      </c>
      <c r="L97" s="22"/>
    </row>
    <row r="98" ht="20" customHeight="1" spans="1:12">
      <c r="A98" s="11">
        <v>94</v>
      </c>
      <c r="B98" s="11" t="s">
        <v>14</v>
      </c>
      <c r="C98" s="11" t="s">
        <v>216</v>
      </c>
      <c r="D98" s="11" t="s">
        <v>116</v>
      </c>
      <c r="E98" s="11" t="s">
        <v>235</v>
      </c>
      <c r="F98" s="12" t="s">
        <v>18</v>
      </c>
      <c r="G98" s="11" t="s">
        <v>236</v>
      </c>
      <c r="H98" s="13">
        <v>71.55</v>
      </c>
      <c r="I98" s="12">
        <v>82.32</v>
      </c>
      <c r="J98" s="12">
        <f t="shared" si="6"/>
        <v>78.01</v>
      </c>
      <c r="K98" s="12">
        <v>10</v>
      </c>
      <c r="L98" s="22"/>
    </row>
    <row r="99" ht="20" customHeight="1" spans="1:12">
      <c r="A99" s="11">
        <v>95</v>
      </c>
      <c r="B99" s="11" t="s">
        <v>14</v>
      </c>
      <c r="C99" s="11" t="s">
        <v>216</v>
      </c>
      <c r="D99" s="11" t="s">
        <v>116</v>
      </c>
      <c r="E99" s="11" t="s">
        <v>237</v>
      </c>
      <c r="F99" s="12" t="s">
        <v>18</v>
      </c>
      <c r="G99" s="11" t="s">
        <v>238</v>
      </c>
      <c r="H99" s="13">
        <v>70.7</v>
      </c>
      <c r="I99" s="12">
        <v>82.8</v>
      </c>
      <c r="J99" s="12">
        <f t="shared" si="6"/>
        <v>77.96</v>
      </c>
      <c r="K99" s="12">
        <v>11</v>
      </c>
      <c r="L99" s="22"/>
    </row>
    <row r="100" ht="20" customHeight="1" spans="1:12">
      <c r="A100" s="11">
        <v>96</v>
      </c>
      <c r="B100" s="11" t="s">
        <v>14</v>
      </c>
      <c r="C100" s="11" t="s">
        <v>239</v>
      </c>
      <c r="D100" s="11" t="s">
        <v>116</v>
      </c>
      <c r="E100" s="11" t="s">
        <v>240</v>
      </c>
      <c r="F100" s="12" t="s">
        <v>18</v>
      </c>
      <c r="G100" s="11" t="s">
        <v>241</v>
      </c>
      <c r="H100" s="13">
        <v>75.3</v>
      </c>
      <c r="I100" s="12">
        <v>83.2</v>
      </c>
      <c r="J100" s="12">
        <f t="shared" si="6"/>
        <v>80.04</v>
      </c>
      <c r="K100" s="12">
        <v>1</v>
      </c>
      <c r="L100" s="22"/>
    </row>
    <row r="101" ht="20" customHeight="1" spans="1:12">
      <c r="A101" s="11">
        <v>97</v>
      </c>
      <c r="B101" s="11" t="s">
        <v>14</v>
      </c>
      <c r="C101" s="11" t="s">
        <v>239</v>
      </c>
      <c r="D101" s="11" t="s">
        <v>116</v>
      </c>
      <c r="E101" s="11" t="s">
        <v>242</v>
      </c>
      <c r="F101" s="12" t="s">
        <v>18</v>
      </c>
      <c r="G101" s="11" t="s">
        <v>243</v>
      </c>
      <c r="H101" s="13">
        <v>73.4</v>
      </c>
      <c r="I101" s="12">
        <v>84.04</v>
      </c>
      <c r="J101" s="12">
        <f t="shared" si="6"/>
        <v>79.78</v>
      </c>
      <c r="K101" s="12">
        <f t="shared" ref="K101:K108" si="7">K100+1</f>
        <v>2</v>
      </c>
      <c r="L101" s="22"/>
    </row>
    <row r="102" ht="20" customHeight="1" spans="1:12">
      <c r="A102" s="11">
        <v>98</v>
      </c>
      <c r="B102" s="11" t="s">
        <v>14</v>
      </c>
      <c r="C102" s="11" t="s">
        <v>239</v>
      </c>
      <c r="D102" s="11" t="s">
        <v>116</v>
      </c>
      <c r="E102" s="11" t="s">
        <v>244</v>
      </c>
      <c r="F102" s="12" t="s">
        <v>18</v>
      </c>
      <c r="G102" s="11" t="s">
        <v>245</v>
      </c>
      <c r="H102" s="13">
        <v>73.4</v>
      </c>
      <c r="I102" s="12">
        <v>83.62</v>
      </c>
      <c r="J102" s="12">
        <f t="shared" si="6"/>
        <v>79.53</v>
      </c>
      <c r="K102" s="12">
        <f t="shared" si="7"/>
        <v>3</v>
      </c>
      <c r="L102" s="22"/>
    </row>
    <row r="103" ht="20" customHeight="1" spans="1:12">
      <c r="A103" s="11">
        <v>99</v>
      </c>
      <c r="B103" s="11" t="s">
        <v>14</v>
      </c>
      <c r="C103" s="11" t="s">
        <v>239</v>
      </c>
      <c r="D103" s="11" t="s">
        <v>116</v>
      </c>
      <c r="E103" s="11" t="s">
        <v>246</v>
      </c>
      <c r="F103" s="12" t="s">
        <v>18</v>
      </c>
      <c r="G103" s="11" t="s">
        <v>247</v>
      </c>
      <c r="H103" s="13">
        <v>73.55</v>
      </c>
      <c r="I103" s="12">
        <v>82.84</v>
      </c>
      <c r="J103" s="12">
        <f t="shared" si="6"/>
        <v>79.12</v>
      </c>
      <c r="K103" s="12">
        <f t="shared" si="7"/>
        <v>4</v>
      </c>
      <c r="L103" s="22"/>
    </row>
    <row r="104" ht="20" customHeight="1" spans="1:12">
      <c r="A104" s="11">
        <v>100</v>
      </c>
      <c r="B104" s="11" t="s">
        <v>14</v>
      </c>
      <c r="C104" s="11" t="s">
        <v>239</v>
      </c>
      <c r="D104" s="11" t="s">
        <v>116</v>
      </c>
      <c r="E104" s="11" t="s">
        <v>248</v>
      </c>
      <c r="F104" s="12" t="s">
        <v>18</v>
      </c>
      <c r="G104" s="11" t="s">
        <v>249</v>
      </c>
      <c r="H104" s="13">
        <v>71.6</v>
      </c>
      <c r="I104" s="12">
        <v>83.46</v>
      </c>
      <c r="J104" s="12">
        <f t="shared" si="6"/>
        <v>78.72</v>
      </c>
      <c r="K104" s="12">
        <f t="shared" si="7"/>
        <v>5</v>
      </c>
      <c r="L104" s="22"/>
    </row>
    <row r="105" ht="20" customHeight="1" spans="1:12">
      <c r="A105" s="11">
        <v>101</v>
      </c>
      <c r="B105" s="11" t="s">
        <v>14</v>
      </c>
      <c r="C105" s="11" t="s">
        <v>239</v>
      </c>
      <c r="D105" s="11" t="s">
        <v>116</v>
      </c>
      <c r="E105" s="11" t="s">
        <v>250</v>
      </c>
      <c r="F105" s="12" t="s">
        <v>18</v>
      </c>
      <c r="G105" s="11" t="s">
        <v>251</v>
      </c>
      <c r="H105" s="13">
        <v>70.55</v>
      </c>
      <c r="I105" s="12">
        <v>83.92</v>
      </c>
      <c r="J105" s="12">
        <f t="shared" si="6"/>
        <v>78.57</v>
      </c>
      <c r="K105" s="12">
        <f t="shared" si="7"/>
        <v>6</v>
      </c>
      <c r="L105" s="22"/>
    </row>
    <row r="106" ht="20" customHeight="1" spans="1:12">
      <c r="A106" s="11">
        <v>102</v>
      </c>
      <c r="B106" s="11" t="s">
        <v>14</v>
      </c>
      <c r="C106" s="11" t="s">
        <v>239</v>
      </c>
      <c r="D106" s="11" t="s">
        <v>116</v>
      </c>
      <c r="E106" s="11" t="s">
        <v>252</v>
      </c>
      <c r="F106" s="12" t="s">
        <v>18</v>
      </c>
      <c r="G106" s="11" t="s">
        <v>253</v>
      </c>
      <c r="H106" s="13">
        <v>71.65</v>
      </c>
      <c r="I106" s="12">
        <v>82.96</v>
      </c>
      <c r="J106" s="12">
        <f t="shared" si="6"/>
        <v>78.44</v>
      </c>
      <c r="K106" s="12">
        <f t="shared" si="7"/>
        <v>7</v>
      </c>
      <c r="L106" s="22"/>
    </row>
    <row r="107" ht="20" customHeight="1" spans="1:12">
      <c r="A107" s="11">
        <v>103</v>
      </c>
      <c r="B107" s="11" t="s">
        <v>14</v>
      </c>
      <c r="C107" s="11" t="s">
        <v>239</v>
      </c>
      <c r="D107" s="11" t="s">
        <v>116</v>
      </c>
      <c r="E107" s="11" t="s">
        <v>254</v>
      </c>
      <c r="F107" s="12" t="s">
        <v>18</v>
      </c>
      <c r="G107" s="11" t="s">
        <v>255</v>
      </c>
      <c r="H107" s="13">
        <v>71.75</v>
      </c>
      <c r="I107" s="12">
        <v>82.78</v>
      </c>
      <c r="J107" s="12">
        <f t="shared" si="6"/>
        <v>78.37</v>
      </c>
      <c r="K107" s="12">
        <f t="shared" si="7"/>
        <v>8</v>
      </c>
      <c r="L107" s="22"/>
    </row>
    <row r="108" ht="20" customHeight="1" spans="1:12">
      <c r="A108" s="11">
        <v>104</v>
      </c>
      <c r="B108" s="11" t="s">
        <v>14</v>
      </c>
      <c r="C108" s="11" t="s">
        <v>239</v>
      </c>
      <c r="D108" s="11" t="s">
        <v>116</v>
      </c>
      <c r="E108" s="11" t="s">
        <v>256</v>
      </c>
      <c r="F108" s="12" t="s">
        <v>18</v>
      </c>
      <c r="G108" s="11" t="s">
        <v>257</v>
      </c>
      <c r="H108" s="13">
        <v>71.7</v>
      </c>
      <c r="I108" s="12">
        <v>82.8</v>
      </c>
      <c r="J108" s="12">
        <f t="shared" si="6"/>
        <v>78.36</v>
      </c>
      <c r="K108" s="12">
        <f t="shared" si="7"/>
        <v>9</v>
      </c>
      <c r="L108" s="28" t="s">
        <v>258</v>
      </c>
    </row>
    <row r="109" ht="20" customHeight="1" spans="1:12">
      <c r="A109" s="11">
        <v>105</v>
      </c>
      <c r="B109" s="11" t="s">
        <v>14</v>
      </c>
      <c r="C109" s="11" t="s">
        <v>239</v>
      </c>
      <c r="D109" s="11" t="s">
        <v>116</v>
      </c>
      <c r="E109" s="11" t="s">
        <v>259</v>
      </c>
      <c r="F109" s="12" t="s">
        <v>18</v>
      </c>
      <c r="G109" s="11" t="s">
        <v>260</v>
      </c>
      <c r="H109" s="13">
        <v>69.3</v>
      </c>
      <c r="I109" s="12">
        <v>84.4</v>
      </c>
      <c r="J109" s="12">
        <f t="shared" si="6"/>
        <v>78.36</v>
      </c>
      <c r="K109" s="12">
        <v>9</v>
      </c>
      <c r="L109" s="28" t="s">
        <v>258</v>
      </c>
    </row>
    <row r="110" ht="20" customHeight="1" spans="1:12">
      <c r="A110" s="11">
        <v>106</v>
      </c>
      <c r="B110" s="11" t="s">
        <v>14</v>
      </c>
      <c r="C110" s="11" t="s">
        <v>239</v>
      </c>
      <c r="D110" s="11" t="s">
        <v>116</v>
      </c>
      <c r="E110" s="11" t="s">
        <v>261</v>
      </c>
      <c r="F110" s="12" t="s">
        <v>18</v>
      </c>
      <c r="G110" s="11" t="s">
        <v>262</v>
      </c>
      <c r="H110" s="13">
        <v>70</v>
      </c>
      <c r="I110" s="12">
        <v>83.48</v>
      </c>
      <c r="J110" s="12">
        <f t="shared" si="6"/>
        <v>78.09</v>
      </c>
      <c r="K110" s="12">
        <v>11</v>
      </c>
      <c r="L110" s="22"/>
    </row>
    <row r="111" ht="20" customHeight="1" spans="1:12">
      <c r="A111" s="11">
        <v>107</v>
      </c>
      <c r="B111" s="11" t="s">
        <v>263</v>
      </c>
      <c r="C111" s="11" t="s">
        <v>15</v>
      </c>
      <c r="D111" s="11" t="s">
        <v>185</v>
      </c>
      <c r="E111" s="11" t="s">
        <v>264</v>
      </c>
      <c r="F111" s="12" t="s">
        <v>18</v>
      </c>
      <c r="G111" s="11" t="s">
        <v>265</v>
      </c>
      <c r="H111" s="13">
        <v>82.4</v>
      </c>
      <c r="I111" s="12">
        <v>86</v>
      </c>
      <c r="J111" s="12">
        <f t="shared" si="6"/>
        <v>84.56</v>
      </c>
      <c r="K111" s="12">
        <v>1</v>
      </c>
      <c r="L111" s="22"/>
    </row>
    <row r="112" ht="20" customHeight="1" spans="1:12">
      <c r="A112" s="11">
        <v>108</v>
      </c>
      <c r="B112" s="11" t="s">
        <v>263</v>
      </c>
      <c r="C112" s="11" t="s">
        <v>15</v>
      </c>
      <c r="D112" s="11" t="s">
        <v>185</v>
      </c>
      <c r="E112" s="11" t="s">
        <v>266</v>
      </c>
      <c r="F112" s="12" t="s">
        <v>18</v>
      </c>
      <c r="G112" s="11" t="s">
        <v>267</v>
      </c>
      <c r="H112" s="13">
        <v>79.25</v>
      </c>
      <c r="I112" s="12">
        <v>84.2</v>
      </c>
      <c r="J112" s="12">
        <f t="shared" si="6"/>
        <v>82.22</v>
      </c>
      <c r="K112" s="12">
        <v>2</v>
      </c>
      <c r="L112" s="22"/>
    </row>
    <row r="113" ht="20" customHeight="1" spans="1:12">
      <c r="A113" s="11">
        <v>109</v>
      </c>
      <c r="B113" s="11" t="s">
        <v>263</v>
      </c>
      <c r="C113" s="11" t="s">
        <v>268</v>
      </c>
      <c r="D113" s="11" t="s">
        <v>185</v>
      </c>
      <c r="E113" s="11" t="s">
        <v>269</v>
      </c>
      <c r="F113" s="12" t="s">
        <v>18</v>
      </c>
      <c r="G113" s="11" t="s">
        <v>270</v>
      </c>
      <c r="H113" s="13">
        <v>74.75</v>
      </c>
      <c r="I113" s="12">
        <v>82.5</v>
      </c>
      <c r="J113" s="12">
        <f t="shared" si="6"/>
        <v>79.4</v>
      </c>
      <c r="K113" s="12">
        <v>1</v>
      </c>
      <c r="L113" s="22"/>
    </row>
    <row r="114" ht="20" customHeight="1" spans="1:12">
      <c r="A114" s="11">
        <v>110</v>
      </c>
      <c r="B114" s="11" t="s">
        <v>263</v>
      </c>
      <c r="C114" s="11" t="s">
        <v>268</v>
      </c>
      <c r="D114" s="11" t="s">
        <v>185</v>
      </c>
      <c r="E114" s="11" t="s">
        <v>271</v>
      </c>
      <c r="F114" s="12" t="s">
        <v>18</v>
      </c>
      <c r="G114" s="11" t="s">
        <v>272</v>
      </c>
      <c r="H114" s="13">
        <v>71.95</v>
      </c>
      <c r="I114" s="12">
        <v>83.56</v>
      </c>
      <c r="J114" s="12">
        <f t="shared" si="6"/>
        <v>78.92</v>
      </c>
      <c r="K114" s="12">
        <v>2</v>
      </c>
      <c r="L114" s="22"/>
    </row>
    <row r="115" ht="20" customHeight="1" spans="1:12">
      <c r="A115" s="11">
        <v>111</v>
      </c>
      <c r="B115" s="11" t="s">
        <v>263</v>
      </c>
      <c r="C115" s="11" t="s">
        <v>20</v>
      </c>
      <c r="D115" s="11" t="s">
        <v>16</v>
      </c>
      <c r="E115" s="11" t="s">
        <v>273</v>
      </c>
      <c r="F115" s="12" t="s">
        <v>18</v>
      </c>
      <c r="G115" s="11" t="s">
        <v>274</v>
      </c>
      <c r="H115" s="13">
        <v>74</v>
      </c>
      <c r="I115" s="12">
        <v>82.48</v>
      </c>
      <c r="J115" s="12">
        <f t="shared" si="6"/>
        <v>79.09</v>
      </c>
      <c r="K115" s="12">
        <v>1</v>
      </c>
      <c r="L115" s="22"/>
    </row>
    <row r="116" ht="20" customHeight="1" spans="1:12">
      <c r="A116" s="11">
        <v>112</v>
      </c>
      <c r="B116" s="11" t="s">
        <v>263</v>
      </c>
      <c r="C116" s="11" t="s">
        <v>23</v>
      </c>
      <c r="D116" s="11" t="s">
        <v>16</v>
      </c>
      <c r="E116" s="11" t="s">
        <v>275</v>
      </c>
      <c r="F116" s="12" t="s">
        <v>31</v>
      </c>
      <c r="G116" s="11" t="s">
        <v>276</v>
      </c>
      <c r="H116" s="13">
        <v>71.95</v>
      </c>
      <c r="I116" s="12">
        <v>77.54</v>
      </c>
      <c r="J116" s="12">
        <f t="shared" si="6"/>
        <v>75.3</v>
      </c>
      <c r="K116" s="12">
        <v>1</v>
      </c>
      <c r="L116" s="22"/>
    </row>
    <row r="117" ht="20" customHeight="1" spans="1:12">
      <c r="A117" s="11">
        <v>113</v>
      </c>
      <c r="B117" s="11" t="s">
        <v>263</v>
      </c>
      <c r="C117" s="11" t="s">
        <v>277</v>
      </c>
      <c r="D117" s="11" t="s">
        <v>16</v>
      </c>
      <c r="E117" s="11" t="s">
        <v>278</v>
      </c>
      <c r="F117" s="12" t="s">
        <v>18</v>
      </c>
      <c r="G117" s="11" t="s">
        <v>279</v>
      </c>
      <c r="H117" s="13">
        <v>73.65</v>
      </c>
      <c r="I117" s="12">
        <v>84.08</v>
      </c>
      <c r="J117" s="12">
        <f t="shared" si="6"/>
        <v>79.91</v>
      </c>
      <c r="K117" s="12">
        <v>1</v>
      </c>
      <c r="L117" s="22"/>
    </row>
    <row r="118" ht="20" customHeight="1" spans="1:12">
      <c r="A118" s="11">
        <v>114</v>
      </c>
      <c r="B118" s="11" t="s">
        <v>263</v>
      </c>
      <c r="C118" s="11" t="s">
        <v>26</v>
      </c>
      <c r="D118" s="11" t="s">
        <v>140</v>
      </c>
      <c r="E118" s="11" t="s">
        <v>280</v>
      </c>
      <c r="F118" s="12" t="s">
        <v>31</v>
      </c>
      <c r="G118" s="11" t="s">
        <v>281</v>
      </c>
      <c r="H118" s="13">
        <v>85.5</v>
      </c>
      <c r="I118" s="12">
        <v>83.1</v>
      </c>
      <c r="J118" s="12">
        <f t="shared" si="6"/>
        <v>84.06</v>
      </c>
      <c r="K118" s="12">
        <v>1</v>
      </c>
      <c r="L118" s="22"/>
    </row>
    <row r="119" ht="20" customHeight="1" spans="1:12">
      <c r="A119" s="11">
        <v>115</v>
      </c>
      <c r="B119" s="11" t="s">
        <v>263</v>
      </c>
      <c r="C119" s="11" t="s">
        <v>26</v>
      </c>
      <c r="D119" s="11" t="s">
        <v>140</v>
      </c>
      <c r="E119" s="11" t="s">
        <v>282</v>
      </c>
      <c r="F119" s="12" t="s">
        <v>18</v>
      </c>
      <c r="G119" s="11" t="s">
        <v>283</v>
      </c>
      <c r="H119" s="13">
        <v>84.25</v>
      </c>
      <c r="I119" s="12">
        <v>82.62</v>
      </c>
      <c r="J119" s="12">
        <f t="shared" si="6"/>
        <v>83.27</v>
      </c>
      <c r="K119" s="12">
        <v>2</v>
      </c>
      <c r="L119" s="22"/>
    </row>
    <row r="120" ht="20" customHeight="1" spans="1:12">
      <c r="A120" s="11">
        <v>116</v>
      </c>
      <c r="B120" s="11" t="s">
        <v>263</v>
      </c>
      <c r="C120" s="11" t="s">
        <v>26</v>
      </c>
      <c r="D120" s="11" t="s">
        <v>140</v>
      </c>
      <c r="E120" s="11" t="s">
        <v>284</v>
      </c>
      <c r="F120" s="12" t="s">
        <v>18</v>
      </c>
      <c r="G120" s="11" t="s">
        <v>285</v>
      </c>
      <c r="H120" s="13">
        <v>82.4</v>
      </c>
      <c r="I120" s="12">
        <v>82.88</v>
      </c>
      <c r="J120" s="12">
        <f t="shared" si="6"/>
        <v>82.69</v>
      </c>
      <c r="K120" s="12">
        <v>3</v>
      </c>
      <c r="L120" s="22"/>
    </row>
    <row r="121" ht="20" customHeight="1" spans="1:12">
      <c r="A121" s="11">
        <v>117</v>
      </c>
      <c r="B121" s="11" t="s">
        <v>263</v>
      </c>
      <c r="C121" s="11" t="s">
        <v>26</v>
      </c>
      <c r="D121" s="11" t="s">
        <v>140</v>
      </c>
      <c r="E121" s="11" t="s">
        <v>286</v>
      </c>
      <c r="F121" s="12" t="s">
        <v>18</v>
      </c>
      <c r="G121" s="11" t="s">
        <v>287</v>
      </c>
      <c r="H121" s="13">
        <v>80.45</v>
      </c>
      <c r="I121" s="12">
        <v>83.46</v>
      </c>
      <c r="J121" s="12">
        <f t="shared" si="6"/>
        <v>82.26</v>
      </c>
      <c r="K121" s="12">
        <v>4</v>
      </c>
      <c r="L121" s="22"/>
    </row>
    <row r="122" ht="20" customHeight="1" spans="1:12">
      <c r="A122" s="11">
        <v>118</v>
      </c>
      <c r="B122" s="11" t="s">
        <v>263</v>
      </c>
      <c r="C122" s="11" t="s">
        <v>26</v>
      </c>
      <c r="D122" s="11" t="s">
        <v>140</v>
      </c>
      <c r="E122" s="11" t="s">
        <v>288</v>
      </c>
      <c r="F122" s="12" t="s">
        <v>18</v>
      </c>
      <c r="G122" s="11" t="s">
        <v>289</v>
      </c>
      <c r="H122" s="13">
        <v>79.95</v>
      </c>
      <c r="I122" s="12">
        <v>83.54</v>
      </c>
      <c r="J122" s="12">
        <f t="shared" si="6"/>
        <v>82.1</v>
      </c>
      <c r="K122" s="12">
        <v>5</v>
      </c>
      <c r="L122" s="22"/>
    </row>
    <row r="123" ht="20" customHeight="1" spans="1:12">
      <c r="A123" s="11">
        <v>119</v>
      </c>
      <c r="B123" s="11" t="s">
        <v>263</v>
      </c>
      <c r="C123" s="11" t="s">
        <v>26</v>
      </c>
      <c r="D123" s="11" t="s">
        <v>140</v>
      </c>
      <c r="E123" s="11" t="s">
        <v>290</v>
      </c>
      <c r="F123" s="12" t="s">
        <v>18</v>
      </c>
      <c r="G123" s="11" t="s">
        <v>291</v>
      </c>
      <c r="H123" s="13">
        <v>79.95</v>
      </c>
      <c r="I123" s="12">
        <v>83.3</v>
      </c>
      <c r="J123" s="12">
        <f t="shared" si="6"/>
        <v>81.96</v>
      </c>
      <c r="K123" s="12">
        <v>6</v>
      </c>
      <c r="L123" s="22"/>
    </row>
    <row r="124" ht="20" customHeight="1" spans="1:12">
      <c r="A124" s="11">
        <v>120</v>
      </c>
      <c r="B124" s="11" t="s">
        <v>263</v>
      </c>
      <c r="C124" s="11" t="s">
        <v>26</v>
      </c>
      <c r="D124" s="11" t="s">
        <v>140</v>
      </c>
      <c r="E124" s="11" t="s">
        <v>292</v>
      </c>
      <c r="F124" s="12" t="s">
        <v>18</v>
      </c>
      <c r="G124" s="11" t="s">
        <v>293</v>
      </c>
      <c r="H124" s="13">
        <v>80.4</v>
      </c>
      <c r="I124" s="12">
        <v>82.96</v>
      </c>
      <c r="J124" s="12">
        <f t="shared" si="6"/>
        <v>81.94</v>
      </c>
      <c r="K124" s="12">
        <v>7</v>
      </c>
      <c r="L124" s="22"/>
    </row>
    <row r="125" ht="20" customHeight="1" spans="1:12">
      <c r="A125" s="11">
        <v>121</v>
      </c>
      <c r="B125" s="11" t="s">
        <v>263</v>
      </c>
      <c r="C125" s="11" t="s">
        <v>26</v>
      </c>
      <c r="D125" s="11" t="s">
        <v>140</v>
      </c>
      <c r="E125" s="11" t="s">
        <v>294</v>
      </c>
      <c r="F125" s="12" t="s">
        <v>18</v>
      </c>
      <c r="G125" s="11" t="s">
        <v>295</v>
      </c>
      <c r="H125" s="13">
        <v>79.05</v>
      </c>
      <c r="I125" s="12">
        <v>83.78</v>
      </c>
      <c r="J125" s="12">
        <f t="shared" si="6"/>
        <v>81.89</v>
      </c>
      <c r="K125" s="12">
        <v>8</v>
      </c>
      <c r="L125" s="22"/>
    </row>
    <row r="126" ht="20" customHeight="1" spans="1:12">
      <c r="A126" s="11">
        <v>122</v>
      </c>
      <c r="B126" s="11" t="s">
        <v>263</v>
      </c>
      <c r="C126" s="11" t="s">
        <v>26</v>
      </c>
      <c r="D126" s="11" t="s">
        <v>140</v>
      </c>
      <c r="E126" s="11" t="s">
        <v>296</v>
      </c>
      <c r="F126" s="12" t="s">
        <v>31</v>
      </c>
      <c r="G126" s="11" t="s">
        <v>297</v>
      </c>
      <c r="H126" s="13">
        <v>79.2</v>
      </c>
      <c r="I126" s="12">
        <v>83.66</v>
      </c>
      <c r="J126" s="12">
        <f t="shared" si="6"/>
        <v>81.88</v>
      </c>
      <c r="K126" s="12">
        <v>9</v>
      </c>
      <c r="L126" s="22"/>
    </row>
    <row r="127" ht="20" customHeight="1" spans="1:12">
      <c r="A127" s="11">
        <v>123</v>
      </c>
      <c r="B127" s="11" t="s">
        <v>263</v>
      </c>
      <c r="C127" s="11" t="s">
        <v>26</v>
      </c>
      <c r="D127" s="11" t="s">
        <v>140</v>
      </c>
      <c r="E127" s="11" t="s">
        <v>298</v>
      </c>
      <c r="F127" s="12" t="s">
        <v>31</v>
      </c>
      <c r="G127" s="11" t="s">
        <v>299</v>
      </c>
      <c r="H127" s="13">
        <v>79.5</v>
      </c>
      <c r="I127" s="12">
        <v>83.26</v>
      </c>
      <c r="J127" s="12">
        <f t="shared" si="6"/>
        <v>81.76</v>
      </c>
      <c r="K127" s="12">
        <v>10</v>
      </c>
      <c r="L127" s="22"/>
    </row>
    <row r="128" ht="20" customHeight="1" spans="1:12">
      <c r="A128" s="11">
        <v>124</v>
      </c>
      <c r="B128" s="11" t="s">
        <v>263</v>
      </c>
      <c r="C128" s="11" t="s">
        <v>43</v>
      </c>
      <c r="D128" s="11" t="s">
        <v>44</v>
      </c>
      <c r="E128" s="11" t="s">
        <v>300</v>
      </c>
      <c r="F128" s="12" t="s">
        <v>31</v>
      </c>
      <c r="G128" s="11" t="s">
        <v>301</v>
      </c>
      <c r="H128" s="13">
        <v>73.8</v>
      </c>
      <c r="I128" s="12">
        <v>82.84</v>
      </c>
      <c r="J128" s="12">
        <f t="shared" si="6"/>
        <v>79.22</v>
      </c>
      <c r="K128" s="12">
        <v>1</v>
      </c>
      <c r="L128" s="22"/>
    </row>
    <row r="129" ht="20" customHeight="1" spans="1:12">
      <c r="A129" s="11">
        <v>125</v>
      </c>
      <c r="B129" s="11" t="s">
        <v>263</v>
      </c>
      <c r="C129" s="11" t="s">
        <v>43</v>
      </c>
      <c r="D129" s="11" t="s">
        <v>44</v>
      </c>
      <c r="E129" s="11" t="s">
        <v>302</v>
      </c>
      <c r="F129" s="12" t="s">
        <v>31</v>
      </c>
      <c r="G129" s="11" t="s">
        <v>303</v>
      </c>
      <c r="H129" s="13">
        <v>77.8</v>
      </c>
      <c r="I129" s="12">
        <v>78.6</v>
      </c>
      <c r="J129" s="12">
        <f t="shared" si="6"/>
        <v>78.28</v>
      </c>
      <c r="K129" s="12">
        <v>2</v>
      </c>
      <c r="L129" s="22"/>
    </row>
    <row r="130" ht="20" customHeight="1" spans="1:12">
      <c r="A130" s="11">
        <v>126</v>
      </c>
      <c r="B130" s="11" t="s">
        <v>263</v>
      </c>
      <c r="C130" s="11" t="s">
        <v>43</v>
      </c>
      <c r="D130" s="11" t="s">
        <v>44</v>
      </c>
      <c r="E130" s="11" t="s">
        <v>304</v>
      </c>
      <c r="F130" s="12" t="s">
        <v>31</v>
      </c>
      <c r="G130" s="11" t="s">
        <v>305</v>
      </c>
      <c r="H130" s="13">
        <v>74.85</v>
      </c>
      <c r="I130" s="12">
        <v>79.5</v>
      </c>
      <c r="J130" s="12">
        <f t="shared" si="6"/>
        <v>77.64</v>
      </c>
      <c r="K130" s="12">
        <v>3</v>
      </c>
      <c r="L130" s="22"/>
    </row>
    <row r="131" ht="20" customHeight="1" spans="1:12">
      <c r="A131" s="11">
        <v>127</v>
      </c>
      <c r="B131" s="11" t="s">
        <v>263</v>
      </c>
      <c r="C131" s="11" t="s">
        <v>43</v>
      </c>
      <c r="D131" s="11" t="s">
        <v>44</v>
      </c>
      <c r="E131" s="11" t="s">
        <v>306</v>
      </c>
      <c r="F131" s="12" t="s">
        <v>18</v>
      </c>
      <c r="G131" s="11" t="s">
        <v>307</v>
      </c>
      <c r="H131" s="13">
        <v>77.5</v>
      </c>
      <c r="I131" s="12">
        <v>77.44</v>
      </c>
      <c r="J131" s="12">
        <f t="shared" si="6"/>
        <v>77.46</v>
      </c>
      <c r="K131" s="12">
        <v>4</v>
      </c>
      <c r="L131" s="22"/>
    </row>
    <row r="132" ht="20" customHeight="1" spans="1:12">
      <c r="A132" s="11">
        <v>128</v>
      </c>
      <c r="B132" s="11" t="s">
        <v>263</v>
      </c>
      <c r="C132" s="11" t="s">
        <v>56</v>
      </c>
      <c r="D132" s="11" t="s">
        <v>197</v>
      </c>
      <c r="E132" s="11" t="s">
        <v>308</v>
      </c>
      <c r="F132" s="12" t="s">
        <v>18</v>
      </c>
      <c r="G132" s="11" t="s">
        <v>309</v>
      </c>
      <c r="H132" s="13">
        <v>78.2</v>
      </c>
      <c r="I132" s="12">
        <v>84.26</v>
      </c>
      <c r="J132" s="12">
        <f t="shared" si="6"/>
        <v>81.84</v>
      </c>
      <c r="K132" s="12">
        <v>1</v>
      </c>
      <c r="L132" s="22"/>
    </row>
    <row r="133" ht="20" customHeight="1" spans="1:12">
      <c r="A133" s="11">
        <v>129</v>
      </c>
      <c r="B133" s="11" t="s">
        <v>263</v>
      </c>
      <c r="C133" s="11" t="s">
        <v>56</v>
      </c>
      <c r="D133" s="11" t="s">
        <v>197</v>
      </c>
      <c r="E133" s="11" t="s">
        <v>310</v>
      </c>
      <c r="F133" s="12" t="s">
        <v>31</v>
      </c>
      <c r="G133" s="11" t="s">
        <v>311</v>
      </c>
      <c r="H133" s="13">
        <v>75.9</v>
      </c>
      <c r="I133" s="12">
        <v>85.76</v>
      </c>
      <c r="J133" s="12">
        <f t="shared" ref="J133:J150" si="8">ROUND(H133*0.4+I133*0.6,2)</f>
        <v>81.82</v>
      </c>
      <c r="K133" s="12">
        <v>2</v>
      </c>
      <c r="L133" s="22"/>
    </row>
    <row r="134" ht="20" customHeight="1" spans="1:12">
      <c r="A134" s="11">
        <v>130</v>
      </c>
      <c r="B134" s="11" t="s">
        <v>263</v>
      </c>
      <c r="C134" s="11" t="s">
        <v>56</v>
      </c>
      <c r="D134" s="11" t="s">
        <v>197</v>
      </c>
      <c r="E134" s="11" t="s">
        <v>312</v>
      </c>
      <c r="F134" s="12" t="s">
        <v>18</v>
      </c>
      <c r="G134" s="11" t="s">
        <v>313</v>
      </c>
      <c r="H134" s="13">
        <v>77.95</v>
      </c>
      <c r="I134" s="12">
        <v>82</v>
      </c>
      <c r="J134" s="12">
        <f t="shared" si="8"/>
        <v>80.38</v>
      </c>
      <c r="K134" s="12">
        <v>3</v>
      </c>
      <c r="L134" s="22"/>
    </row>
    <row r="135" ht="20" customHeight="1" spans="1:12">
      <c r="A135" s="11">
        <v>131</v>
      </c>
      <c r="B135" s="11" t="s">
        <v>263</v>
      </c>
      <c r="C135" s="11" t="s">
        <v>56</v>
      </c>
      <c r="D135" s="11" t="s">
        <v>197</v>
      </c>
      <c r="E135" s="11" t="s">
        <v>314</v>
      </c>
      <c r="F135" s="12" t="s">
        <v>18</v>
      </c>
      <c r="G135" s="11" t="s">
        <v>315</v>
      </c>
      <c r="H135" s="13">
        <v>75.7</v>
      </c>
      <c r="I135" s="12">
        <v>82.76</v>
      </c>
      <c r="J135" s="12">
        <f t="shared" si="8"/>
        <v>79.94</v>
      </c>
      <c r="K135" s="12">
        <v>4</v>
      </c>
      <c r="L135" s="22"/>
    </row>
    <row r="136" ht="20" customHeight="1" spans="1:12">
      <c r="A136" s="11">
        <v>132</v>
      </c>
      <c r="B136" s="11" t="s">
        <v>263</v>
      </c>
      <c r="C136" s="11" t="s">
        <v>56</v>
      </c>
      <c r="D136" s="11" t="s">
        <v>197</v>
      </c>
      <c r="E136" s="11" t="s">
        <v>316</v>
      </c>
      <c r="F136" s="12" t="s">
        <v>18</v>
      </c>
      <c r="G136" s="11" t="s">
        <v>317</v>
      </c>
      <c r="H136" s="13">
        <v>74.35</v>
      </c>
      <c r="I136" s="12">
        <v>83.58</v>
      </c>
      <c r="J136" s="12">
        <f t="shared" si="8"/>
        <v>79.89</v>
      </c>
      <c r="K136" s="12">
        <v>5</v>
      </c>
      <c r="L136" s="22"/>
    </row>
    <row r="137" ht="20" customHeight="1" spans="1:12">
      <c r="A137" s="11">
        <v>133</v>
      </c>
      <c r="B137" s="11" t="s">
        <v>263</v>
      </c>
      <c r="C137" s="11" t="s">
        <v>318</v>
      </c>
      <c r="D137" s="11" t="s">
        <v>185</v>
      </c>
      <c r="E137" s="11" t="s">
        <v>319</v>
      </c>
      <c r="F137" s="12" t="s">
        <v>18</v>
      </c>
      <c r="G137" s="11" t="s">
        <v>320</v>
      </c>
      <c r="H137" s="13">
        <v>76.95</v>
      </c>
      <c r="I137" s="12">
        <v>82.86</v>
      </c>
      <c r="J137" s="12">
        <f t="shared" si="8"/>
        <v>80.5</v>
      </c>
      <c r="K137" s="12">
        <v>1</v>
      </c>
      <c r="L137" s="22"/>
    </row>
    <row r="138" ht="20" customHeight="1" spans="1:12">
      <c r="A138" s="11">
        <v>134</v>
      </c>
      <c r="B138" s="11" t="s">
        <v>263</v>
      </c>
      <c r="C138" s="11" t="s">
        <v>318</v>
      </c>
      <c r="D138" s="11" t="s">
        <v>185</v>
      </c>
      <c r="E138" s="11" t="s">
        <v>321</v>
      </c>
      <c r="F138" s="12" t="s">
        <v>31</v>
      </c>
      <c r="G138" s="11" t="s">
        <v>322</v>
      </c>
      <c r="H138" s="13">
        <v>76.65</v>
      </c>
      <c r="I138" s="12">
        <v>80</v>
      </c>
      <c r="J138" s="12">
        <f t="shared" si="8"/>
        <v>78.66</v>
      </c>
      <c r="K138" s="12">
        <v>2</v>
      </c>
      <c r="L138" s="22"/>
    </row>
    <row r="139" ht="20" customHeight="1" spans="1:12">
      <c r="A139" s="11">
        <v>135</v>
      </c>
      <c r="B139" s="11" t="s">
        <v>263</v>
      </c>
      <c r="C139" s="11" t="s">
        <v>184</v>
      </c>
      <c r="D139" s="11" t="s">
        <v>16</v>
      </c>
      <c r="E139" s="11" t="s">
        <v>165</v>
      </c>
      <c r="F139" s="12" t="s">
        <v>18</v>
      </c>
      <c r="G139" s="11" t="s">
        <v>323</v>
      </c>
      <c r="H139" s="13">
        <v>77.95</v>
      </c>
      <c r="I139" s="12">
        <v>79.42</v>
      </c>
      <c r="J139" s="12">
        <f t="shared" si="8"/>
        <v>78.83</v>
      </c>
      <c r="K139" s="12">
        <v>1</v>
      </c>
      <c r="L139" s="22"/>
    </row>
    <row r="140" ht="20" customHeight="1" spans="1:12">
      <c r="A140" s="11">
        <v>136</v>
      </c>
      <c r="B140" s="11" t="s">
        <v>263</v>
      </c>
      <c r="C140" s="11" t="s">
        <v>196</v>
      </c>
      <c r="D140" s="11" t="s">
        <v>16</v>
      </c>
      <c r="E140" s="11" t="s">
        <v>324</v>
      </c>
      <c r="F140" s="12" t="s">
        <v>18</v>
      </c>
      <c r="G140" s="11" t="s">
        <v>325</v>
      </c>
      <c r="H140" s="13">
        <v>75.75</v>
      </c>
      <c r="I140" s="12">
        <v>84.16</v>
      </c>
      <c r="J140" s="12">
        <f t="shared" si="8"/>
        <v>80.8</v>
      </c>
      <c r="K140" s="12">
        <v>1</v>
      </c>
      <c r="L140" s="22"/>
    </row>
    <row r="141" ht="20" customHeight="1" spans="1:12">
      <c r="A141" s="11">
        <v>137</v>
      </c>
      <c r="B141" s="11" t="s">
        <v>263</v>
      </c>
      <c r="C141" s="11" t="s">
        <v>208</v>
      </c>
      <c r="D141" s="11" t="s">
        <v>185</v>
      </c>
      <c r="E141" s="11" t="s">
        <v>326</v>
      </c>
      <c r="F141" s="12" t="s">
        <v>18</v>
      </c>
      <c r="G141" s="11" t="s">
        <v>327</v>
      </c>
      <c r="H141" s="13">
        <v>79.75</v>
      </c>
      <c r="I141" s="12">
        <v>80.48</v>
      </c>
      <c r="J141" s="12">
        <f t="shared" si="8"/>
        <v>80.19</v>
      </c>
      <c r="K141" s="12">
        <v>1</v>
      </c>
      <c r="L141" s="22"/>
    </row>
    <row r="142" ht="20" customHeight="1" spans="1:12">
      <c r="A142" s="11">
        <v>138</v>
      </c>
      <c r="B142" s="11" t="s">
        <v>263</v>
      </c>
      <c r="C142" s="11" t="s">
        <v>208</v>
      </c>
      <c r="D142" s="11" t="s">
        <v>185</v>
      </c>
      <c r="E142" s="11" t="s">
        <v>328</v>
      </c>
      <c r="F142" s="12" t="s">
        <v>18</v>
      </c>
      <c r="G142" s="11" t="s">
        <v>329</v>
      </c>
      <c r="H142" s="13">
        <v>75.4</v>
      </c>
      <c r="I142" s="12">
        <v>83.32</v>
      </c>
      <c r="J142" s="12">
        <f t="shared" si="8"/>
        <v>80.15</v>
      </c>
      <c r="K142" s="12">
        <v>2</v>
      </c>
      <c r="L142" s="22"/>
    </row>
    <row r="143" ht="20" customHeight="1" spans="1:12">
      <c r="A143" s="11">
        <v>139</v>
      </c>
      <c r="B143" s="11" t="s">
        <v>263</v>
      </c>
      <c r="C143" s="11" t="s">
        <v>330</v>
      </c>
      <c r="D143" s="11" t="s">
        <v>185</v>
      </c>
      <c r="E143" s="11" t="s">
        <v>331</v>
      </c>
      <c r="F143" s="12" t="s">
        <v>18</v>
      </c>
      <c r="G143" s="11" t="s">
        <v>332</v>
      </c>
      <c r="H143" s="13">
        <v>71.15</v>
      </c>
      <c r="I143" s="12">
        <v>83.34</v>
      </c>
      <c r="J143" s="12">
        <f t="shared" si="8"/>
        <v>78.46</v>
      </c>
      <c r="K143" s="12">
        <v>1</v>
      </c>
      <c r="L143" s="22"/>
    </row>
    <row r="144" ht="20" customHeight="1" spans="1:12">
      <c r="A144" s="11">
        <v>140</v>
      </c>
      <c r="B144" s="11" t="s">
        <v>263</v>
      </c>
      <c r="C144" s="11" t="s">
        <v>330</v>
      </c>
      <c r="D144" s="11" t="s">
        <v>185</v>
      </c>
      <c r="E144" s="11" t="s">
        <v>333</v>
      </c>
      <c r="F144" s="12" t="s">
        <v>18</v>
      </c>
      <c r="G144" s="11" t="s">
        <v>334</v>
      </c>
      <c r="H144" s="13">
        <v>70.85</v>
      </c>
      <c r="I144" s="12">
        <v>82.94</v>
      </c>
      <c r="J144" s="12">
        <f t="shared" si="8"/>
        <v>78.1</v>
      </c>
      <c r="K144" s="12">
        <v>2</v>
      </c>
      <c r="L144" s="22"/>
    </row>
    <row r="145" ht="20" customHeight="1" spans="1:12">
      <c r="A145" s="11">
        <v>141</v>
      </c>
      <c r="B145" s="11" t="s">
        <v>335</v>
      </c>
      <c r="C145" s="11" t="s">
        <v>336</v>
      </c>
      <c r="D145" s="11" t="s">
        <v>76</v>
      </c>
      <c r="E145" s="11" t="s">
        <v>337</v>
      </c>
      <c r="F145" s="12" t="s">
        <v>18</v>
      </c>
      <c r="G145" s="11" t="s">
        <v>338</v>
      </c>
      <c r="H145" s="13">
        <v>79.1</v>
      </c>
      <c r="I145" s="12">
        <v>82.44</v>
      </c>
      <c r="J145" s="12">
        <f t="shared" si="8"/>
        <v>81.1</v>
      </c>
      <c r="K145" s="12">
        <v>1</v>
      </c>
      <c r="L145" s="22"/>
    </row>
    <row r="146" ht="20" customHeight="1" spans="1:12">
      <c r="A146" s="11">
        <v>142</v>
      </c>
      <c r="B146" s="11" t="s">
        <v>335</v>
      </c>
      <c r="C146" s="11" t="s">
        <v>336</v>
      </c>
      <c r="D146" s="11" t="s">
        <v>76</v>
      </c>
      <c r="E146" s="11" t="s">
        <v>339</v>
      </c>
      <c r="F146" s="12" t="s">
        <v>31</v>
      </c>
      <c r="G146" s="11" t="s">
        <v>340</v>
      </c>
      <c r="H146" s="13">
        <v>74.75</v>
      </c>
      <c r="I146" s="12">
        <v>83.88</v>
      </c>
      <c r="J146" s="12">
        <f t="shared" si="8"/>
        <v>80.23</v>
      </c>
      <c r="K146" s="12">
        <f t="shared" ref="K146:K150" si="9">K145+1</f>
        <v>2</v>
      </c>
      <c r="L146" s="22"/>
    </row>
    <row r="147" ht="20" customHeight="1" spans="1:12">
      <c r="A147" s="11">
        <v>143</v>
      </c>
      <c r="B147" s="11" t="s">
        <v>335</v>
      </c>
      <c r="C147" s="11" t="s">
        <v>336</v>
      </c>
      <c r="D147" s="11" t="s">
        <v>76</v>
      </c>
      <c r="E147" s="11" t="s">
        <v>341</v>
      </c>
      <c r="F147" s="12" t="s">
        <v>18</v>
      </c>
      <c r="G147" s="11" t="s">
        <v>342</v>
      </c>
      <c r="H147" s="13">
        <v>78.05</v>
      </c>
      <c r="I147" s="12">
        <v>81.4</v>
      </c>
      <c r="J147" s="12">
        <f t="shared" si="8"/>
        <v>80.06</v>
      </c>
      <c r="K147" s="12">
        <f t="shared" si="9"/>
        <v>3</v>
      </c>
      <c r="L147" s="22"/>
    </row>
    <row r="148" ht="20" customHeight="1" spans="1:12">
      <c r="A148" s="11">
        <v>144</v>
      </c>
      <c r="B148" s="11" t="s">
        <v>335</v>
      </c>
      <c r="C148" s="11" t="s">
        <v>336</v>
      </c>
      <c r="D148" s="11" t="s">
        <v>76</v>
      </c>
      <c r="E148" s="11" t="s">
        <v>343</v>
      </c>
      <c r="F148" s="12" t="s">
        <v>18</v>
      </c>
      <c r="G148" s="11" t="s">
        <v>344</v>
      </c>
      <c r="H148" s="13">
        <v>73.35</v>
      </c>
      <c r="I148" s="12">
        <v>84.06</v>
      </c>
      <c r="J148" s="12">
        <f t="shared" si="8"/>
        <v>79.78</v>
      </c>
      <c r="K148" s="12">
        <f t="shared" si="9"/>
        <v>4</v>
      </c>
      <c r="L148" s="22"/>
    </row>
    <row r="149" ht="20" customHeight="1" spans="1:12">
      <c r="A149" s="11">
        <v>145</v>
      </c>
      <c r="B149" s="11" t="s">
        <v>335</v>
      </c>
      <c r="C149" s="11" t="s">
        <v>336</v>
      </c>
      <c r="D149" s="11" t="s">
        <v>76</v>
      </c>
      <c r="E149" s="11" t="s">
        <v>345</v>
      </c>
      <c r="F149" s="12" t="s">
        <v>18</v>
      </c>
      <c r="G149" s="11" t="s">
        <v>346</v>
      </c>
      <c r="H149" s="13">
        <v>73.25</v>
      </c>
      <c r="I149" s="12">
        <v>83.84</v>
      </c>
      <c r="J149" s="12">
        <f t="shared" si="8"/>
        <v>79.6</v>
      </c>
      <c r="K149" s="12">
        <f t="shared" si="9"/>
        <v>5</v>
      </c>
      <c r="L149" s="22"/>
    </row>
    <row r="150" ht="20" customHeight="1" spans="1:12">
      <c r="A150" s="11">
        <v>146</v>
      </c>
      <c r="B150" s="11" t="s">
        <v>335</v>
      </c>
      <c r="C150" s="11" t="s">
        <v>336</v>
      </c>
      <c r="D150" s="11" t="s">
        <v>76</v>
      </c>
      <c r="E150" s="29" t="s">
        <v>347</v>
      </c>
      <c r="F150" s="12" t="s">
        <v>18</v>
      </c>
      <c r="G150" s="11" t="s">
        <v>348</v>
      </c>
      <c r="H150" s="13">
        <v>75.8</v>
      </c>
      <c r="I150" s="12">
        <v>81.96</v>
      </c>
      <c r="J150" s="12">
        <f t="shared" si="8"/>
        <v>79.5</v>
      </c>
      <c r="K150" s="12">
        <f t="shared" si="9"/>
        <v>6</v>
      </c>
      <c r="L150" s="30"/>
    </row>
  </sheetData>
  <mergeCells count="3">
    <mergeCell ref="A1:L1"/>
    <mergeCell ref="A3:L3"/>
    <mergeCell ref="A78:L78"/>
  </mergeCells>
  <conditionalFormatting sqref="E26">
    <cfRule type="duplicateValues" dxfId="0" priority="3"/>
  </conditionalFormatting>
  <conditionalFormatting sqref="E55">
    <cfRule type="duplicateValues" dxfId="0" priority="1"/>
  </conditionalFormatting>
  <conditionalFormatting sqref="E88">
    <cfRule type="duplicateValues" dxfId="0" priority="2"/>
  </conditionalFormatting>
  <pageMargins left="0.944444444444444" right="0.944444444444444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2022-06-28T00:47:00Z</dcterms:created>
  <dcterms:modified xsi:type="dcterms:W3CDTF">2025-07-14T06:05:37Z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E613840B9A2B496D9DA50B17B77A6F8C_13</vt:lpwstr>
  </property>
  <property fmtid="{D5CDD505-2E9C-101B-9397-08002B2CF9AE}" pid="3" name="KSOProductBuildVer">
    <vt:lpwstr>2052-12.1.0.21915</vt:lpwstr>
  </property>
</Properties>
</file>