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综合成绩（已拉序）" sheetId="5" r:id="rId1"/>
  </sheets>
  <definedNames>
    <definedName name="_xlnm.Print_Titles" localSheetId="0">'综合成绩（已拉序）'!$1:$2</definedName>
    <definedName name="_xlnm._FilterDatabase" localSheetId="0" hidden="1">'综合成绩（已拉序）'!$A$2:$K$24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<sst xmlns="http://schemas.openxmlformats.org/spreadsheetml/2006/main" count="80" uniqueCount="64">
  <si>
    <t>万宁市2025年公开招聘中小学教师
综合成绩</t>
  </si>
  <si>
    <t>序号</t>
  </si>
  <si>
    <t>报考岗位</t>
  </si>
  <si>
    <t>准考证号</t>
  </si>
  <si>
    <t>姓名</t>
  </si>
  <si>
    <t>笔试成绩</t>
  </si>
  <si>
    <t>笔试成绩
*60%</t>
  </si>
  <si>
    <t>面试成绩</t>
  </si>
  <si>
    <t>面试成绩
*40%</t>
  </si>
  <si>
    <t>综合成绩</t>
  </si>
  <si>
    <t>排名</t>
  </si>
  <si>
    <t>备注</t>
  </si>
  <si>
    <t>0101-高中数学</t>
  </si>
  <si>
    <t>202506140501</t>
  </si>
  <si>
    <t>王开富</t>
  </si>
  <si>
    <t>0201-高中数学</t>
  </si>
  <si>
    <t>202506140520</t>
  </si>
  <si>
    <t>李苹</t>
  </si>
  <si>
    <t>202506140509</t>
  </si>
  <si>
    <t>符芳婷</t>
  </si>
  <si>
    <t>0102-高中英语</t>
  </si>
  <si>
    <t>202506140119</t>
  </si>
  <si>
    <t>黄莉津</t>
  </si>
  <si>
    <t>202506140213</t>
  </si>
  <si>
    <t>吴漫洪</t>
  </si>
  <si>
    <t>202506140128</t>
  </si>
  <si>
    <t>廖思宸</t>
  </si>
  <si>
    <t>202506140219</t>
  </si>
  <si>
    <t>王则宽</t>
  </si>
  <si>
    <t>0103-高中物理</t>
  </si>
  <si>
    <t>202506140903</t>
  </si>
  <si>
    <t>黄舒娜</t>
  </si>
  <si>
    <t>202506140817</t>
  </si>
  <si>
    <t>吴体佑</t>
  </si>
  <si>
    <t>面试缺考</t>
  </si>
  <si>
    <t>0202-高中物理</t>
  </si>
  <si>
    <t>202506140920</t>
  </si>
  <si>
    <t>洪嘉欣</t>
  </si>
  <si>
    <t>202506140910</t>
  </si>
  <si>
    <t>苏光珍</t>
  </si>
  <si>
    <t>202506140917</t>
  </si>
  <si>
    <t>梁春燕</t>
  </si>
  <si>
    <t>0204-小学科学</t>
  </si>
  <si>
    <t>202506140612</t>
  </si>
  <si>
    <t>张灵</t>
  </si>
  <si>
    <t>202506140620</t>
  </si>
  <si>
    <t>符小茹</t>
  </si>
  <si>
    <t>202506140716</t>
  </si>
  <si>
    <t>盘天娜</t>
  </si>
  <si>
    <t>202506140714</t>
  </si>
  <si>
    <t>司锶</t>
  </si>
  <si>
    <t>202506140706</t>
  </si>
  <si>
    <t>王倩娜</t>
  </si>
  <si>
    <t>202506140621</t>
  </si>
  <si>
    <t>王萍</t>
  </si>
  <si>
    <t>202506140715</t>
  </si>
  <si>
    <t>周秋雪</t>
  </si>
  <si>
    <t>0203-初中历史</t>
  </si>
  <si>
    <t>202506140414</t>
  </si>
  <si>
    <t>羊丽丽</t>
  </si>
  <si>
    <t>202506140413</t>
  </si>
  <si>
    <t>李盛康</t>
  </si>
  <si>
    <t>202506140401</t>
  </si>
  <si>
    <t>冯圆圆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</si>
</sst>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selection activeCell="F8" sqref="F8"/>
    </sheetView>
  </sheetViews>
  <sheetFormatPr defaultColWidth="10.875" defaultRowHeight="33" customHeight="1"/>
  <cols>
    <col min="1" max="1" width="8" style="4" customWidth="1"/>
    <col min="2" max="2" width="18.875" style="4" customWidth="1"/>
    <col min="3" max="3" width="17.25" style="4" customWidth="1"/>
    <col min="4" max="4" width="11.625" style="4" customWidth="1"/>
    <col min="5" max="5" width="12.375" style="5" customWidth="1"/>
    <col min="6" max="6" width="14.875" style="5" customWidth="1"/>
    <col min="7" max="7" width="13.25" style="5" customWidth="1"/>
    <col min="8" max="8" width="13.5" style="5" customWidth="1"/>
    <col min="9" max="9" width="13" style="5" customWidth="1"/>
    <col min="10" max="10" width="9.875" style="6" customWidth="1"/>
    <col min="11" max="11" width="11.625" style="4" customWidth="1"/>
    <col min="12" max="16384" width="10.875" style="4" customWidth="1"/>
  </cols>
  <sheetData>
    <row r="1" s="1" customFormat="1" ht="60" customHeight="1" spans="1:11">
      <c r="A1" s="7" t="s">
        <v>0</v>
      </c>
      <c r="B1" s="7"/>
      <c r="C1" s="7"/>
      <c r="D1" s="7"/>
      <c r="E1" s="8"/>
      <c r="F1" s="8"/>
      <c r="G1" s="8"/>
      <c r="H1" s="8"/>
      <c r="I1" s="8"/>
      <c r="J1" s="18"/>
      <c r="K1" s="7"/>
    </row>
    <row r="2" s="2" customFormat="1" ht="39" customHeight="1" spans="1:11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1" t="s">
        <v>6</v>
      </c>
      <c r="G2" s="10" t="s">
        <v>7</v>
      </c>
      <c r="H2" s="11" t="s">
        <v>8</v>
      </c>
      <c r="I2" s="10" t="s">
        <v>9</v>
      </c>
      <c r="J2" s="19" t="s">
        <v>10</v>
      </c>
      <c r="K2" s="9" t="s">
        <v>11</v>
      </c>
    </row>
    <row r="3" s="3" customFormat="1" ht="30" customHeight="1" spans="1:11">
      <c r="A3" s="12">
        <v>1</v>
      </c>
      <c r="B3" s="13" t="s">
        <v>12</v>
      </c>
      <c r="C3" s="13" t="s">
        <v>13</v>
      </c>
      <c r="D3" s="13" t="s">
        <v>14</v>
      </c>
      <c r="E3" s="14">
        <v>62</v>
      </c>
      <c r="F3" s="14">
        <f t="shared" ref="F3:F24" si="0">E3*0.6</f>
        <v>37.2</v>
      </c>
      <c r="G3" s="15">
        <v>74.67</v>
      </c>
      <c r="H3" s="16">
        <f t="shared" ref="H3:H24" si="1">G3*0.4</f>
        <v>29.87</v>
      </c>
      <c r="I3" s="14">
        <f t="shared" ref="I3:I24" si="2">F3+H3</f>
        <v>67.07</v>
      </c>
      <c r="J3" s="20">
        <v>1</v>
      </c>
      <c r="K3" s="12"/>
    </row>
    <row r="4" s="3" customFormat="1" ht="30" customHeight="1" spans="1:11">
      <c r="A4" s="12">
        <v>2</v>
      </c>
      <c r="B4" s="13" t="s">
        <v>15</v>
      </c>
      <c r="C4" s="13" t="s">
        <v>16</v>
      </c>
      <c r="D4" s="13" t="s">
        <v>17</v>
      </c>
      <c r="E4" s="14">
        <v>60</v>
      </c>
      <c r="F4" s="14">
        <f t="shared" si="0"/>
        <v>36</v>
      </c>
      <c r="G4" s="15">
        <v>81.67</v>
      </c>
      <c r="H4" s="16">
        <f t="shared" si="1"/>
        <v>32.67</v>
      </c>
      <c r="I4" s="14">
        <f t="shared" si="2"/>
        <v>68.67</v>
      </c>
      <c r="J4" s="20">
        <v>1</v>
      </c>
      <c r="K4" s="12"/>
    </row>
    <row r="5" s="3" customFormat="1" ht="30" customHeight="1" spans="1:11">
      <c r="A5" s="12">
        <v>3</v>
      </c>
      <c r="B5" s="13" t="s">
        <v>15</v>
      </c>
      <c r="C5" s="13" t="s">
        <v>18</v>
      </c>
      <c r="D5" s="13" t="s">
        <v>19</v>
      </c>
      <c r="E5" s="14">
        <v>48</v>
      </c>
      <c r="F5" s="14">
        <f t="shared" si="0"/>
        <v>28.8</v>
      </c>
      <c r="G5" s="15">
        <v>77</v>
      </c>
      <c r="H5" s="16">
        <f t="shared" si="1"/>
        <v>30.8</v>
      </c>
      <c r="I5" s="14">
        <f t="shared" si="2"/>
        <v>59.6</v>
      </c>
      <c r="J5" s="20">
        <v>2</v>
      </c>
      <c r="K5" s="12"/>
    </row>
    <row r="6" s="3" customFormat="1" ht="30" customHeight="1" spans="1:11">
      <c r="A6" s="12">
        <v>4</v>
      </c>
      <c r="B6" s="13" t="s">
        <v>20</v>
      </c>
      <c r="C6" s="13" t="s">
        <v>21</v>
      </c>
      <c r="D6" s="13" t="s">
        <v>22</v>
      </c>
      <c r="E6" s="14">
        <v>56</v>
      </c>
      <c r="F6" s="14">
        <f t="shared" si="0"/>
        <v>33.6</v>
      </c>
      <c r="G6" s="15">
        <v>81.67</v>
      </c>
      <c r="H6" s="16">
        <f t="shared" si="1"/>
        <v>32.67</v>
      </c>
      <c r="I6" s="14">
        <f t="shared" si="2"/>
        <v>66.27</v>
      </c>
      <c r="J6" s="20">
        <v>1</v>
      </c>
      <c r="K6" s="12"/>
    </row>
    <row r="7" s="3" customFormat="1" ht="30" customHeight="1" spans="1:11">
      <c r="A7" s="12">
        <v>5</v>
      </c>
      <c r="B7" s="13" t="s">
        <v>20</v>
      </c>
      <c r="C7" s="13" t="s">
        <v>23</v>
      </c>
      <c r="D7" s="13" t="s">
        <v>24</v>
      </c>
      <c r="E7" s="14">
        <v>55</v>
      </c>
      <c r="F7" s="14">
        <f t="shared" si="0"/>
        <v>33</v>
      </c>
      <c r="G7" s="15">
        <v>81.33</v>
      </c>
      <c r="H7" s="16">
        <f t="shared" si="1"/>
        <v>32.53</v>
      </c>
      <c r="I7" s="14">
        <f t="shared" si="2"/>
        <v>65.53</v>
      </c>
      <c r="J7" s="20">
        <v>2</v>
      </c>
      <c r="K7" s="12"/>
    </row>
    <row r="8" s="3" customFormat="1" ht="30" customHeight="1" spans="1:11">
      <c r="A8" s="12">
        <v>6</v>
      </c>
      <c r="B8" s="13" t="s">
        <v>20</v>
      </c>
      <c r="C8" s="13" t="s">
        <v>25</v>
      </c>
      <c r="D8" s="13" t="s">
        <v>26</v>
      </c>
      <c r="E8" s="14">
        <v>54</v>
      </c>
      <c r="F8" s="14">
        <f t="shared" si="0"/>
        <v>32.4</v>
      </c>
      <c r="G8" s="15">
        <v>75</v>
      </c>
      <c r="H8" s="16">
        <f t="shared" si="1"/>
        <v>30</v>
      </c>
      <c r="I8" s="14">
        <f t="shared" si="2"/>
        <v>62.4</v>
      </c>
      <c r="J8" s="20">
        <v>3</v>
      </c>
      <c r="K8" s="12"/>
    </row>
    <row r="9" s="3" customFormat="1" ht="30" customHeight="1" spans="1:11">
      <c r="A9" s="12">
        <v>7</v>
      </c>
      <c r="B9" s="13" t="s">
        <v>20</v>
      </c>
      <c r="C9" s="13" t="s">
        <v>27</v>
      </c>
      <c r="D9" s="13" t="s">
        <v>28</v>
      </c>
      <c r="E9" s="14">
        <v>54</v>
      </c>
      <c r="F9" s="14">
        <f t="shared" si="0"/>
        <v>32.4</v>
      </c>
      <c r="G9" s="15">
        <v>75</v>
      </c>
      <c r="H9" s="16">
        <f t="shared" si="1"/>
        <v>30</v>
      </c>
      <c r="I9" s="14">
        <f t="shared" si="2"/>
        <v>62.4</v>
      </c>
      <c r="J9" s="20">
        <v>3</v>
      </c>
      <c r="K9" s="12"/>
    </row>
    <row r="10" s="3" customFormat="1" ht="30" customHeight="1" spans="1:11">
      <c r="A10" s="12">
        <v>8</v>
      </c>
      <c r="B10" s="13" t="s">
        <v>29</v>
      </c>
      <c r="C10" s="13" t="s">
        <v>30</v>
      </c>
      <c r="D10" s="13" t="s">
        <v>31</v>
      </c>
      <c r="E10" s="14">
        <v>52</v>
      </c>
      <c r="F10" s="14">
        <f t="shared" si="0"/>
        <v>31.2</v>
      </c>
      <c r="G10" s="15">
        <v>75.33</v>
      </c>
      <c r="H10" s="16">
        <f t="shared" si="1"/>
        <v>30.13</v>
      </c>
      <c r="I10" s="14">
        <f t="shared" si="2"/>
        <v>61.33</v>
      </c>
      <c r="J10" s="20">
        <v>1</v>
      </c>
      <c r="K10" s="12"/>
    </row>
    <row r="11" s="3" customFormat="1" ht="30" customHeight="1" spans="1:11">
      <c r="A11" s="12">
        <v>9</v>
      </c>
      <c r="B11" s="13" t="s">
        <v>29</v>
      </c>
      <c r="C11" s="13" t="s">
        <v>32</v>
      </c>
      <c r="D11" s="13" t="s">
        <v>33</v>
      </c>
      <c r="E11" s="14">
        <v>55</v>
      </c>
      <c r="F11" s="14">
        <f t="shared" si="0"/>
        <v>33</v>
      </c>
      <c r="G11" s="15">
        <v>0</v>
      </c>
      <c r="H11" s="16">
        <f t="shared" si="1"/>
        <v>0</v>
      </c>
      <c r="I11" s="14">
        <f t="shared" si="2"/>
        <v>33</v>
      </c>
      <c r="J11" s="20"/>
      <c r="K11" s="12" t="s">
        <v>34</v>
      </c>
    </row>
    <row r="12" s="3" customFormat="1" ht="30" customHeight="1" spans="1:11">
      <c r="A12" s="12">
        <v>10</v>
      </c>
      <c r="B12" s="13" t="s">
        <v>35</v>
      </c>
      <c r="C12" s="13" t="s">
        <v>36</v>
      </c>
      <c r="D12" s="13" t="s">
        <v>37</v>
      </c>
      <c r="E12" s="14">
        <v>52</v>
      </c>
      <c r="F12" s="14">
        <f t="shared" si="0"/>
        <v>31.2</v>
      </c>
      <c r="G12" s="15">
        <v>84</v>
      </c>
      <c r="H12" s="16">
        <f t="shared" si="1"/>
        <v>33.6</v>
      </c>
      <c r="I12" s="14">
        <f t="shared" si="2"/>
        <v>64.8</v>
      </c>
      <c r="J12" s="20">
        <v>1</v>
      </c>
      <c r="K12" s="12"/>
    </row>
    <row r="13" s="3" customFormat="1" ht="30" customHeight="1" spans="1:11">
      <c r="A13" s="12">
        <v>11</v>
      </c>
      <c r="B13" s="13" t="s">
        <v>35</v>
      </c>
      <c r="C13" s="13" t="s">
        <v>38</v>
      </c>
      <c r="D13" s="13" t="s">
        <v>39</v>
      </c>
      <c r="E13" s="14">
        <v>60</v>
      </c>
      <c r="F13" s="14">
        <f t="shared" si="0"/>
        <v>36</v>
      </c>
      <c r="G13" s="15">
        <v>69</v>
      </c>
      <c r="H13" s="16">
        <f t="shared" si="1"/>
        <v>27.6</v>
      </c>
      <c r="I13" s="14">
        <f t="shared" si="2"/>
        <v>63.6</v>
      </c>
      <c r="J13" s="20">
        <v>2</v>
      </c>
      <c r="K13" s="12"/>
    </row>
    <row r="14" s="3" customFormat="1" ht="30" customHeight="1" spans="1:11">
      <c r="A14" s="12">
        <v>12</v>
      </c>
      <c r="B14" s="13" t="s">
        <v>35</v>
      </c>
      <c r="C14" s="13" t="s">
        <v>40</v>
      </c>
      <c r="D14" s="13" t="s">
        <v>41</v>
      </c>
      <c r="E14" s="17">
        <v>52</v>
      </c>
      <c r="F14" s="14">
        <f t="shared" si="0"/>
        <v>31.2</v>
      </c>
      <c r="G14" s="15">
        <v>78.33</v>
      </c>
      <c r="H14" s="16">
        <f t="shared" si="1"/>
        <v>31.33</v>
      </c>
      <c r="I14" s="14">
        <f t="shared" si="2"/>
        <v>62.53</v>
      </c>
      <c r="J14" s="20">
        <v>3</v>
      </c>
      <c r="K14" s="12"/>
    </row>
    <row r="15" s="3" customFormat="1" ht="30" customHeight="1" spans="1:11">
      <c r="A15" s="12">
        <v>13</v>
      </c>
      <c r="B15" s="13" t="s">
        <v>42</v>
      </c>
      <c r="C15" s="13" t="s">
        <v>43</v>
      </c>
      <c r="D15" s="13" t="s">
        <v>44</v>
      </c>
      <c r="E15" s="17">
        <v>52</v>
      </c>
      <c r="F15" s="14">
        <f t="shared" si="0"/>
        <v>31.2</v>
      </c>
      <c r="G15" s="15">
        <v>83</v>
      </c>
      <c r="H15" s="16">
        <f t="shared" si="1"/>
        <v>33.2</v>
      </c>
      <c r="I15" s="14">
        <f t="shared" si="2"/>
        <v>64.4</v>
      </c>
      <c r="J15" s="20">
        <v>1</v>
      </c>
      <c r="K15" s="12"/>
    </row>
    <row r="16" s="3" customFormat="1" ht="30" customHeight="1" spans="1:11">
      <c r="A16" s="12">
        <v>14</v>
      </c>
      <c r="B16" s="13" t="s">
        <v>42</v>
      </c>
      <c r="C16" s="13" t="s">
        <v>45</v>
      </c>
      <c r="D16" s="13" t="s">
        <v>46</v>
      </c>
      <c r="E16" s="17">
        <v>52</v>
      </c>
      <c r="F16" s="14">
        <f t="shared" si="0"/>
        <v>31.2</v>
      </c>
      <c r="G16" s="15">
        <v>82</v>
      </c>
      <c r="H16" s="16">
        <f t="shared" si="1"/>
        <v>32.8</v>
      </c>
      <c r="I16" s="14">
        <f t="shared" si="2"/>
        <v>64</v>
      </c>
      <c r="J16" s="20">
        <v>2</v>
      </c>
      <c r="K16" s="12"/>
    </row>
    <row r="17" s="3" customFormat="1" ht="30" customHeight="1" spans="1:11">
      <c r="A17" s="12">
        <v>15</v>
      </c>
      <c r="B17" s="13" t="s">
        <v>42</v>
      </c>
      <c r="C17" s="13" t="s">
        <v>47</v>
      </c>
      <c r="D17" s="13" t="s">
        <v>48</v>
      </c>
      <c r="E17" s="17">
        <v>53</v>
      </c>
      <c r="F17" s="14">
        <f t="shared" si="0"/>
        <v>31.8</v>
      </c>
      <c r="G17" s="15">
        <v>79.67</v>
      </c>
      <c r="H17" s="16">
        <f t="shared" si="1"/>
        <v>31.87</v>
      </c>
      <c r="I17" s="14">
        <f t="shared" si="2"/>
        <v>63.67</v>
      </c>
      <c r="J17" s="20">
        <v>3</v>
      </c>
      <c r="K17" s="12"/>
    </row>
    <row r="18" s="3" customFormat="1" ht="30" customHeight="1" spans="1:11">
      <c r="A18" s="12">
        <v>16</v>
      </c>
      <c r="B18" s="13" t="s">
        <v>42</v>
      </c>
      <c r="C18" s="13" t="s">
        <v>49</v>
      </c>
      <c r="D18" s="13" t="s">
        <v>50</v>
      </c>
      <c r="E18" s="17">
        <v>51</v>
      </c>
      <c r="F18" s="14">
        <f t="shared" si="0"/>
        <v>30.6</v>
      </c>
      <c r="G18" s="15">
        <v>82.33</v>
      </c>
      <c r="H18" s="16">
        <f t="shared" si="1"/>
        <v>32.93</v>
      </c>
      <c r="I18" s="14">
        <f t="shared" si="2"/>
        <v>63.53</v>
      </c>
      <c r="J18" s="20">
        <v>4</v>
      </c>
      <c r="K18" s="12"/>
    </row>
    <row r="19" s="3" customFormat="1" ht="30" customHeight="1" spans="1:11">
      <c r="A19" s="12">
        <v>17</v>
      </c>
      <c r="B19" s="13" t="s">
        <v>42</v>
      </c>
      <c r="C19" s="13" t="s">
        <v>51</v>
      </c>
      <c r="D19" s="13" t="s">
        <v>52</v>
      </c>
      <c r="E19" s="14">
        <v>49</v>
      </c>
      <c r="F19" s="14">
        <f t="shared" si="0"/>
        <v>29.4</v>
      </c>
      <c r="G19" s="15">
        <v>78.33</v>
      </c>
      <c r="H19" s="16">
        <f t="shared" si="1"/>
        <v>31.33</v>
      </c>
      <c r="I19" s="14">
        <f t="shared" si="2"/>
        <v>60.73</v>
      </c>
      <c r="J19" s="20">
        <v>5</v>
      </c>
      <c r="K19" s="12"/>
    </row>
    <row r="20" s="3" customFormat="1" ht="30" customHeight="1" spans="1:11">
      <c r="A20" s="12">
        <v>18</v>
      </c>
      <c r="B20" s="13" t="s">
        <v>42</v>
      </c>
      <c r="C20" s="13" t="s">
        <v>53</v>
      </c>
      <c r="D20" s="13" t="s">
        <v>54</v>
      </c>
      <c r="E20" s="17">
        <v>46</v>
      </c>
      <c r="F20" s="14">
        <f t="shared" si="0"/>
        <v>27.6</v>
      </c>
      <c r="G20" s="15">
        <v>78</v>
      </c>
      <c r="H20" s="16">
        <f t="shared" si="1"/>
        <v>31.2</v>
      </c>
      <c r="I20" s="14">
        <f t="shared" si="2"/>
        <v>58.8</v>
      </c>
      <c r="J20" s="20">
        <v>6</v>
      </c>
      <c r="K20" s="12"/>
    </row>
    <row r="21" s="3" customFormat="1" ht="30" customHeight="1" spans="1:11">
      <c r="A21" s="12">
        <v>19</v>
      </c>
      <c r="B21" s="13" t="s">
        <v>42</v>
      </c>
      <c r="C21" s="13" t="s">
        <v>55</v>
      </c>
      <c r="D21" s="13" t="s">
        <v>56</v>
      </c>
      <c r="E21" s="17">
        <v>46</v>
      </c>
      <c r="F21" s="14">
        <f t="shared" si="0"/>
        <v>27.6</v>
      </c>
      <c r="G21" s="15">
        <v>0</v>
      </c>
      <c r="H21" s="16">
        <f t="shared" si="1"/>
        <v>0</v>
      </c>
      <c r="I21" s="14">
        <f t="shared" si="2"/>
        <v>27.6</v>
      </c>
      <c r="J21" s="20"/>
      <c r="K21" s="12" t="s">
        <v>34</v>
      </c>
    </row>
    <row r="22" s="3" customFormat="1" ht="30" customHeight="1" spans="1:11">
      <c r="A22" s="12">
        <v>20</v>
      </c>
      <c r="B22" s="13" t="s">
        <v>57</v>
      </c>
      <c r="C22" s="13" t="s">
        <v>58</v>
      </c>
      <c r="D22" s="13" t="s">
        <v>59</v>
      </c>
      <c r="E22" s="17">
        <v>64</v>
      </c>
      <c r="F22" s="14">
        <f t="shared" si="0"/>
        <v>38.4</v>
      </c>
      <c r="G22" s="15">
        <v>81.33</v>
      </c>
      <c r="H22" s="16">
        <f t="shared" si="1"/>
        <v>32.53</v>
      </c>
      <c r="I22" s="14">
        <f t="shared" si="2"/>
        <v>70.93</v>
      </c>
      <c r="J22" s="20">
        <v>1</v>
      </c>
      <c r="K22" s="12"/>
    </row>
    <row r="23" s="3" customFormat="1" ht="30" customHeight="1" spans="1:11">
      <c r="A23" s="12">
        <v>21</v>
      </c>
      <c r="B23" s="13" t="s">
        <v>57</v>
      </c>
      <c r="C23" s="13" t="s">
        <v>60</v>
      </c>
      <c r="D23" s="13" t="s">
        <v>61</v>
      </c>
      <c r="E23" s="17">
        <v>61</v>
      </c>
      <c r="F23" s="14">
        <f t="shared" si="0"/>
        <v>36.6</v>
      </c>
      <c r="G23" s="15">
        <v>71.33</v>
      </c>
      <c r="H23" s="16">
        <f t="shared" si="1"/>
        <v>28.53</v>
      </c>
      <c r="I23" s="14">
        <f t="shared" si="2"/>
        <v>65.13</v>
      </c>
      <c r="J23" s="20">
        <v>2</v>
      </c>
      <c r="K23" s="12"/>
    </row>
    <row r="24" s="3" customFormat="1" ht="30" customHeight="1" spans="1:11">
      <c r="A24" s="12">
        <v>22</v>
      </c>
      <c r="B24" s="13" t="s">
        <v>57</v>
      </c>
      <c r="C24" s="13" t="s">
        <v>62</v>
      </c>
      <c r="D24" s="13" t="s">
        <v>63</v>
      </c>
      <c r="E24" s="17">
        <v>61</v>
      </c>
      <c r="F24" s="14">
        <f t="shared" si="0"/>
        <v>36.6</v>
      </c>
      <c r="G24" s="15">
        <v>64.33</v>
      </c>
      <c r="H24" s="16">
        <f t="shared" si="1"/>
        <v>25.73</v>
      </c>
      <c r="I24" s="14">
        <f t="shared" si="2"/>
        <v>62.33</v>
      </c>
      <c r="J24" s="20">
        <v>3</v>
      </c>
      <c r="K24" s="12"/>
    </row>
  </sheetData>
  <sheetProtection algorithmName="SHA-512" hashValue="CslbdDarsNsRYyr8ZFU/JimBHdXGX3/PX55qx1e4AuUdJMTnozOmCqfPYCZx4+RvSmzsZ8er2ip9zHwGDc2EVQ==" saltValue="fLlXKsqdlKO/JcZ+u7VY2g==" spinCount="100000" sheet="1" objects="1"/>
  <mergeCells count="1">
    <mergeCell ref="A1:K1"/>
  </mergeCells>
  <printOptions horizontalCentered="1"/>
  <pageMargins left="0.0388888888888889" right="0.0388888888888889" top="0.196527777777778" bottom="0.196527777777778" header="0.196527777777778" footer="0.0784722222222222"/>
  <pageSetup paperSize="9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5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综合成绩（已拉序）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123456</cp:lastModifiedBy>
  <dcterms:created xsi:type="dcterms:W3CDTF">2025-06-26T02:44:00Z</dcterms:created>
  <dcterms:modified xsi:type="dcterms:W3CDTF">2025-06-30T09:37:13Z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704E4A27C43044598B62D5FDB96749F8_11</vt:lpwstr>
  </property>
  <property fmtid="{D5CDD505-2E9C-101B-9397-08002B2CF9AE}" pid="3" name="KSOProductBuildVer">
    <vt:lpwstr>2052-12.1.0.21541</vt:lpwstr>
  </property>
</Properties>
</file>