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幼儿教师" sheetId="1" r:id="rId1"/>
  </sheets>
  <definedNames>
    <definedName name="_xlnm._FilterDatabase" localSheetId="0" hidden="1">幼儿教师!$A$2:$I$92</definedName>
    <definedName name="_xlnm.Print_Titles" localSheetId="0">幼儿教师!$1:$2</definedName>
  </definedNames>
  <calcPr calcId="144525"/>
</workbook>
</file>

<file path=xl/sharedStrings.xml><?xml version="1.0" encoding="utf-8"?>
<sst xmlns="http://schemas.openxmlformats.org/spreadsheetml/2006/main" count="133" uniqueCount="104">
  <si>
    <t>2025年大庆市萨尔图区公开招聘幼儿教师考试总成绩及
拟进入考察与体检人员名单</t>
  </si>
  <si>
    <t xml:space="preserve"> 招录单位</t>
  </si>
  <si>
    <t>招录岗位</t>
  </si>
  <si>
    <t>姓名</t>
  </si>
  <si>
    <t>笔试成绩</t>
  </si>
  <si>
    <t>说课成绩</t>
  </si>
  <si>
    <t>艺术素养成绩</t>
  </si>
  <si>
    <t>面试总成绩</t>
  </si>
  <si>
    <t>总成绩</t>
  </si>
  <si>
    <t>备注</t>
  </si>
  <si>
    <t>萨尔图区幼教中心</t>
  </si>
  <si>
    <t>幼儿教师A</t>
  </si>
  <si>
    <t>温晓妍</t>
  </si>
  <si>
    <t>拟进入考察与体检</t>
  </si>
  <si>
    <t>姜超男</t>
  </si>
  <si>
    <t>单鸿杰</t>
  </si>
  <si>
    <t>张美迪</t>
  </si>
  <si>
    <t>霍思琪</t>
  </si>
  <si>
    <t>汤海洋</t>
  </si>
  <si>
    <t>刘欣</t>
  </si>
  <si>
    <t>齐丹鹏</t>
  </si>
  <si>
    <t>赵丽双</t>
  </si>
  <si>
    <t>关丽爽</t>
  </si>
  <si>
    <t>陈婷婷</t>
  </si>
  <si>
    <t>许杨</t>
  </si>
  <si>
    <t>杨新月</t>
  </si>
  <si>
    <t>石月婷</t>
  </si>
  <si>
    <t>石晶琦</t>
  </si>
  <si>
    <t>张雪</t>
  </si>
  <si>
    <t>包万花</t>
  </si>
  <si>
    <t>赵晓雪</t>
  </si>
  <si>
    <t>吴楠</t>
  </si>
  <si>
    <t>张千一</t>
  </si>
  <si>
    <t>徐玺砚</t>
  </si>
  <si>
    <t>任洛莹</t>
  </si>
  <si>
    <t>王慧莹</t>
  </si>
  <si>
    <t>慕红菊</t>
  </si>
  <si>
    <t>李子卓</t>
  </si>
  <si>
    <t>刘明麒</t>
  </si>
  <si>
    <t>纪莹莹</t>
  </si>
  <si>
    <t>刘洋</t>
  </si>
  <si>
    <t>贾文君</t>
  </si>
  <si>
    <t>田宇彤</t>
  </si>
  <si>
    <t>王研</t>
  </si>
  <si>
    <t>张思琦</t>
  </si>
  <si>
    <t>张秀婷</t>
  </si>
  <si>
    <t>郭茜彤</t>
  </si>
  <si>
    <t>范琳</t>
  </si>
  <si>
    <t>梁馨元</t>
  </si>
  <si>
    <t>庞迪</t>
  </si>
  <si>
    <t>邹佳欣</t>
  </si>
  <si>
    <t>刘春慧</t>
  </si>
  <si>
    <t>郝畅畅</t>
  </si>
  <si>
    <t>王雪</t>
  </si>
  <si>
    <t>孙佳琪</t>
  </si>
  <si>
    <t>郝禹涵</t>
  </si>
  <si>
    <t>吕鸿博</t>
  </si>
  <si>
    <t>于佳卉</t>
  </si>
  <si>
    <t>幼儿教师B</t>
  </si>
  <si>
    <t>程佳锐</t>
  </si>
  <si>
    <t>李赫</t>
  </si>
  <si>
    <t>丁曼羽</t>
  </si>
  <si>
    <t>杜鑫蕊</t>
  </si>
  <si>
    <t>陈储彤</t>
  </si>
  <si>
    <t>刘继芳</t>
  </si>
  <si>
    <t>卫春昕</t>
  </si>
  <si>
    <t>杨兴岚</t>
  </si>
  <si>
    <t>高嘉</t>
  </si>
  <si>
    <t>李京</t>
  </si>
  <si>
    <t>谷欣月</t>
  </si>
  <si>
    <t>王楚晶涵</t>
  </si>
  <si>
    <t>李蕤晗</t>
  </si>
  <si>
    <t>许立颖</t>
  </si>
  <si>
    <t>胡亚兵</t>
  </si>
  <si>
    <t>王思博</t>
  </si>
  <si>
    <t>周雪欣</t>
  </si>
  <si>
    <t>王曦晨</t>
  </si>
  <si>
    <t>孙婉儿</t>
  </si>
  <si>
    <t>陈艺丹</t>
  </si>
  <si>
    <t>李天天</t>
  </si>
  <si>
    <t>程淇薇</t>
  </si>
  <si>
    <t>王宇航</t>
  </si>
  <si>
    <t>牟北</t>
  </si>
  <si>
    <t>张慧</t>
  </si>
  <si>
    <t>罗旭琦</t>
  </si>
  <si>
    <t>关越</t>
  </si>
  <si>
    <t>范天怡</t>
  </si>
  <si>
    <t>吕明姝</t>
  </si>
  <si>
    <t>高雅</t>
  </si>
  <si>
    <t>李婷婷</t>
  </si>
  <si>
    <t>杜欣蓓</t>
  </si>
  <si>
    <t>张艺宁</t>
  </si>
  <si>
    <t>郭金瑞</t>
  </si>
  <si>
    <t>代荷遥</t>
  </si>
  <si>
    <t>陈莹莹</t>
  </si>
  <si>
    <t>梁心怡</t>
  </si>
  <si>
    <t>吕双丽</t>
  </si>
  <si>
    <t>金雨欣</t>
  </si>
  <si>
    <t>温雅楠</t>
  </si>
  <si>
    <t>王烁</t>
  </si>
  <si>
    <t>陈璞玉</t>
  </si>
  <si>
    <t>杜伟</t>
  </si>
  <si>
    <t>刘爽</t>
  </si>
  <si>
    <t>陈聪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</si>
</sst>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6" fillId="2" borderId="5" applyNumberFormat="0" applyAlignment="0" applyProtection="0">
      <alignment vertical="center"/>
    </xf>
    <xf numFmtId="0" fontId="22" fillId="2" borderId="6" applyNumberFormat="0" applyAlignment="0" applyProtection="0">
      <alignment vertical="center"/>
    </xf>
    <xf numFmtId="0" fontId="19" fillId="22" borderId="10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distributed" vertical="center" indent="1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2"/>
  <sheetViews>
    <sheetView tabSelected="1" workbookViewId="0">
      <pane ySplit="2" topLeftCell="A87" activePane="bottomLeft" state="frozen"/>
      <selection/>
      <selection pane="bottomLeft" activeCell="B48" sqref="A1:I92"/>
    </sheetView>
  </sheetViews>
  <sheetFormatPr defaultColWidth="9" defaultRowHeight="30" customHeight="1"/>
  <cols>
    <col min="1" max="1" width="18.25" style="2" customWidth="1"/>
    <col min="2" max="2" width="9.88333333333333" style="2" customWidth="1"/>
    <col min="3" max="3" width="8.63333333333333" style="3" customWidth="1"/>
    <col min="4" max="5" width="9.88333333333333" style="4" customWidth="1"/>
    <col min="6" max="6" width="14.6333333333333" style="4" customWidth="1"/>
    <col min="7" max="8" width="12.25" style="4" customWidth="1"/>
    <col min="9" max="9" width="17.125" style="2" customWidth="1"/>
    <col min="10" max="16384" width="9" style="2"/>
  </cols>
  <sheetData>
    <row r="1" ht="60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customHeight="1" spans="1:9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6" t="s">
        <v>9</v>
      </c>
    </row>
    <row r="3" s="1" customFormat="1" customHeight="1" spans="1:9">
      <c r="A3" s="8" t="s">
        <v>10</v>
      </c>
      <c r="B3" s="9" t="s">
        <v>11</v>
      </c>
      <c r="C3" s="10" t="s">
        <v>12</v>
      </c>
      <c r="D3" s="11">
        <v>79.7</v>
      </c>
      <c r="E3" s="11">
        <v>83.4</v>
      </c>
      <c r="F3" s="11">
        <v>78.8</v>
      </c>
      <c r="G3" s="11">
        <f t="shared" ref="G3:G66" si="0">E3*0.4+F3*0.6</f>
        <v>80.64</v>
      </c>
      <c r="H3" s="11">
        <f t="shared" ref="H3:H66" si="1">D3*0.6+G3*0.4</f>
        <v>80.076</v>
      </c>
      <c r="I3" s="17" t="s">
        <v>13</v>
      </c>
    </row>
    <row r="4" s="1" customFormat="1" customHeight="1" spans="1:9">
      <c r="A4" s="12"/>
      <c r="B4" s="13"/>
      <c r="C4" s="10" t="s">
        <v>14</v>
      </c>
      <c r="D4" s="11">
        <v>78.6</v>
      </c>
      <c r="E4" s="11">
        <v>81.82</v>
      </c>
      <c r="F4" s="11">
        <v>77.2</v>
      </c>
      <c r="G4" s="11">
        <f t="shared" si="0"/>
        <v>79.048</v>
      </c>
      <c r="H4" s="11">
        <f t="shared" si="1"/>
        <v>78.7792</v>
      </c>
      <c r="I4" s="17" t="s">
        <v>13</v>
      </c>
    </row>
    <row r="5" s="1" customFormat="1" customHeight="1" spans="1:9">
      <c r="A5" s="12"/>
      <c r="B5" s="13"/>
      <c r="C5" s="10" t="s">
        <v>15</v>
      </c>
      <c r="D5" s="11">
        <v>77</v>
      </c>
      <c r="E5" s="11">
        <v>78.62</v>
      </c>
      <c r="F5" s="11">
        <v>81.36</v>
      </c>
      <c r="G5" s="11">
        <f t="shared" si="0"/>
        <v>80.264</v>
      </c>
      <c r="H5" s="11">
        <f t="shared" si="1"/>
        <v>78.3056</v>
      </c>
      <c r="I5" s="17" t="s">
        <v>13</v>
      </c>
    </row>
    <row r="6" s="1" customFormat="1" customHeight="1" spans="1:9">
      <c r="A6" s="12"/>
      <c r="B6" s="13"/>
      <c r="C6" s="10" t="s">
        <v>16</v>
      </c>
      <c r="D6" s="11">
        <v>73.4</v>
      </c>
      <c r="E6" s="11">
        <v>82.62</v>
      </c>
      <c r="F6" s="11">
        <v>84.08</v>
      </c>
      <c r="G6" s="11">
        <f t="shared" si="0"/>
        <v>83.496</v>
      </c>
      <c r="H6" s="11">
        <f t="shared" si="1"/>
        <v>77.4384</v>
      </c>
      <c r="I6" s="17" t="s">
        <v>13</v>
      </c>
    </row>
    <row r="7" s="1" customFormat="1" customHeight="1" spans="1:9">
      <c r="A7" s="12"/>
      <c r="B7" s="13"/>
      <c r="C7" s="10" t="s">
        <v>17</v>
      </c>
      <c r="D7" s="11">
        <v>75.7</v>
      </c>
      <c r="E7" s="11">
        <v>82</v>
      </c>
      <c r="F7" s="11">
        <v>78.48</v>
      </c>
      <c r="G7" s="11">
        <f t="shared" si="0"/>
        <v>79.888</v>
      </c>
      <c r="H7" s="11">
        <f t="shared" si="1"/>
        <v>77.3752</v>
      </c>
      <c r="I7" s="17" t="s">
        <v>13</v>
      </c>
    </row>
    <row r="8" s="1" customFormat="1" customHeight="1" spans="1:9">
      <c r="A8" s="12"/>
      <c r="B8" s="13"/>
      <c r="C8" s="10" t="s">
        <v>18</v>
      </c>
      <c r="D8" s="11">
        <v>77.45</v>
      </c>
      <c r="E8" s="11">
        <v>80.18</v>
      </c>
      <c r="F8" s="11">
        <v>75</v>
      </c>
      <c r="G8" s="11">
        <f t="shared" si="0"/>
        <v>77.072</v>
      </c>
      <c r="H8" s="11">
        <f t="shared" si="1"/>
        <v>77.2988</v>
      </c>
      <c r="I8" s="17" t="s">
        <v>13</v>
      </c>
    </row>
    <row r="9" s="1" customFormat="1" customHeight="1" spans="1:9">
      <c r="A9" s="12"/>
      <c r="B9" s="13"/>
      <c r="C9" s="10" t="s">
        <v>19</v>
      </c>
      <c r="D9" s="11">
        <v>76.35</v>
      </c>
      <c r="E9" s="11">
        <v>83.8</v>
      </c>
      <c r="F9" s="11">
        <v>72.74</v>
      </c>
      <c r="G9" s="11">
        <f t="shared" si="0"/>
        <v>77.164</v>
      </c>
      <c r="H9" s="14">
        <f t="shared" si="1"/>
        <v>76.6756</v>
      </c>
      <c r="I9" s="17" t="s">
        <v>13</v>
      </c>
    </row>
    <row r="10" s="1" customFormat="1" customHeight="1" spans="1:9">
      <c r="A10" s="12"/>
      <c r="B10" s="13"/>
      <c r="C10" s="10" t="s">
        <v>20</v>
      </c>
      <c r="D10" s="11">
        <v>76.85</v>
      </c>
      <c r="E10" s="11">
        <v>81.88</v>
      </c>
      <c r="F10" s="11">
        <v>72.8</v>
      </c>
      <c r="G10" s="11">
        <f t="shared" si="0"/>
        <v>76.432</v>
      </c>
      <c r="H10" s="14">
        <f t="shared" si="1"/>
        <v>76.6828</v>
      </c>
      <c r="I10" s="17" t="s">
        <v>13</v>
      </c>
    </row>
    <row r="11" s="1" customFormat="1" customHeight="1" spans="1:9">
      <c r="A11" s="12"/>
      <c r="B11" s="13"/>
      <c r="C11" s="10" t="s">
        <v>21</v>
      </c>
      <c r="D11" s="11">
        <v>75.05</v>
      </c>
      <c r="E11" s="11">
        <v>82</v>
      </c>
      <c r="F11" s="11">
        <v>76.66</v>
      </c>
      <c r="G11" s="11">
        <f t="shared" si="0"/>
        <v>78.796</v>
      </c>
      <c r="H11" s="11">
        <f t="shared" si="1"/>
        <v>76.5484</v>
      </c>
      <c r="I11" s="17" t="s">
        <v>13</v>
      </c>
    </row>
    <row r="12" s="1" customFormat="1" customHeight="1" spans="1:9">
      <c r="A12" s="12"/>
      <c r="B12" s="13"/>
      <c r="C12" s="10" t="s">
        <v>22</v>
      </c>
      <c r="D12" s="11">
        <v>75.35</v>
      </c>
      <c r="E12" s="11">
        <v>84.26</v>
      </c>
      <c r="F12" s="11">
        <v>73.54</v>
      </c>
      <c r="G12" s="11">
        <f t="shared" si="0"/>
        <v>77.828</v>
      </c>
      <c r="H12" s="11">
        <f t="shared" si="1"/>
        <v>76.3412</v>
      </c>
      <c r="I12" s="17" t="s">
        <v>13</v>
      </c>
    </row>
    <row r="13" s="1" customFormat="1" customHeight="1" spans="1:9">
      <c r="A13" s="12"/>
      <c r="B13" s="13"/>
      <c r="C13" s="10" t="s">
        <v>23</v>
      </c>
      <c r="D13" s="11">
        <v>75.3</v>
      </c>
      <c r="E13" s="11">
        <v>84.24</v>
      </c>
      <c r="F13" s="11">
        <v>72.32</v>
      </c>
      <c r="G13" s="11">
        <f t="shared" si="0"/>
        <v>77.088</v>
      </c>
      <c r="H13" s="11">
        <f t="shared" si="1"/>
        <v>76.0152</v>
      </c>
      <c r="I13" s="17" t="s">
        <v>13</v>
      </c>
    </row>
    <row r="14" s="1" customFormat="1" customHeight="1" spans="1:9">
      <c r="A14" s="12"/>
      <c r="B14" s="13"/>
      <c r="C14" s="10" t="s">
        <v>24</v>
      </c>
      <c r="D14" s="11">
        <v>73.15</v>
      </c>
      <c r="E14" s="11">
        <v>83.62</v>
      </c>
      <c r="F14" s="11">
        <v>77.6</v>
      </c>
      <c r="G14" s="11">
        <f t="shared" si="0"/>
        <v>80.008</v>
      </c>
      <c r="H14" s="11">
        <f t="shared" si="1"/>
        <v>75.8932</v>
      </c>
      <c r="I14" s="17" t="s">
        <v>13</v>
      </c>
    </row>
    <row r="15" s="1" customFormat="1" customHeight="1" spans="1:9">
      <c r="A15" s="12"/>
      <c r="B15" s="13"/>
      <c r="C15" s="10" t="s">
        <v>25</v>
      </c>
      <c r="D15" s="11">
        <v>73.05</v>
      </c>
      <c r="E15" s="11">
        <v>82.32</v>
      </c>
      <c r="F15" s="11">
        <v>78.32</v>
      </c>
      <c r="G15" s="11">
        <f t="shared" si="0"/>
        <v>79.92</v>
      </c>
      <c r="H15" s="11">
        <f t="shared" si="1"/>
        <v>75.798</v>
      </c>
      <c r="I15" s="17" t="s">
        <v>13</v>
      </c>
    </row>
    <row r="16" s="1" customFormat="1" customHeight="1" spans="1:9">
      <c r="A16" s="12"/>
      <c r="B16" s="13"/>
      <c r="C16" s="10" t="s">
        <v>26</v>
      </c>
      <c r="D16" s="11">
        <v>78.55</v>
      </c>
      <c r="E16" s="11">
        <v>80.94</v>
      </c>
      <c r="F16" s="11">
        <v>65.4</v>
      </c>
      <c r="G16" s="11">
        <f t="shared" si="0"/>
        <v>71.616</v>
      </c>
      <c r="H16" s="11">
        <f t="shared" si="1"/>
        <v>75.7764</v>
      </c>
      <c r="I16" s="17" t="s">
        <v>13</v>
      </c>
    </row>
    <row r="17" s="1" customFormat="1" customHeight="1" spans="1:9">
      <c r="A17" s="12"/>
      <c r="B17" s="13"/>
      <c r="C17" s="10" t="s">
        <v>27</v>
      </c>
      <c r="D17" s="11">
        <v>72.25</v>
      </c>
      <c r="E17" s="11">
        <v>85.8</v>
      </c>
      <c r="F17" s="11">
        <v>77.6</v>
      </c>
      <c r="G17" s="11">
        <f t="shared" si="0"/>
        <v>80.88</v>
      </c>
      <c r="H17" s="11">
        <f t="shared" si="1"/>
        <v>75.702</v>
      </c>
      <c r="I17" s="17" t="s">
        <v>13</v>
      </c>
    </row>
    <row r="18" s="1" customFormat="1" customHeight="1" spans="1:9">
      <c r="A18" s="12"/>
      <c r="B18" s="13"/>
      <c r="C18" s="10" t="s">
        <v>28</v>
      </c>
      <c r="D18" s="11">
        <v>71.9</v>
      </c>
      <c r="E18" s="11">
        <v>83.12</v>
      </c>
      <c r="F18" s="11">
        <v>80.08</v>
      </c>
      <c r="G18" s="11">
        <f t="shared" si="0"/>
        <v>81.296</v>
      </c>
      <c r="H18" s="11">
        <f t="shared" si="1"/>
        <v>75.6584</v>
      </c>
      <c r="I18" s="18"/>
    </row>
    <row r="19" s="1" customFormat="1" customHeight="1" spans="1:9">
      <c r="A19" s="12"/>
      <c r="B19" s="13"/>
      <c r="C19" s="10" t="s">
        <v>29</v>
      </c>
      <c r="D19" s="11">
        <v>74.05</v>
      </c>
      <c r="E19" s="11">
        <v>80.72</v>
      </c>
      <c r="F19" s="11">
        <v>76.2</v>
      </c>
      <c r="G19" s="11">
        <f t="shared" si="0"/>
        <v>78.008</v>
      </c>
      <c r="H19" s="11">
        <f t="shared" si="1"/>
        <v>75.6332</v>
      </c>
      <c r="I19" s="18"/>
    </row>
    <row r="20" s="1" customFormat="1" customHeight="1" spans="1:9">
      <c r="A20" s="12"/>
      <c r="B20" s="13"/>
      <c r="C20" s="10" t="s">
        <v>30</v>
      </c>
      <c r="D20" s="11">
        <v>71.6</v>
      </c>
      <c r="E20" s="11">
        <v>81.82</v>
      </c>
      <c r="F20" s="11">
        <v>80.06</v>
      </c>
      <c r="G20" s="11">
        <f t="shared" si="0"/>
        <v>80.764</v>
      </c>
      <c r="H20" s="11">
        <f t="shared" si="1"/>
        <v>75.2656</v>
      </c>
      <c r="I20" s="18"/>
    </row>
    <row r="21" s="1" customFormat="1" customHeight="1" spans="1:9">
      <c r="A21" s="12"/>
      <c r="B21" s="13"/>
      <c r="C21" s="10" t="s">
        <v>31</v>
      </c>
      <c r="D21" s="11">
        <v>73.8</v>
      </c>
      <c r="E21" s="11">
        <v>81.92</v>
      </c>
      <c r="F21" s="11">
        <v>73.02</v>
      </c>
      <c r="G21" s="11">
        <f t="shared" si="0"/>
        <v>76.58</v>
      </c>
      <c r="H21" s="11">
        <f t="shared" si="1"/>
        <v>74.912</v>
      </c>
      <c r="I21" s="18"/>
    </row>
    <row r="22" s="1" customFormat="1" customHeight="1" spans="1:9">
      <c r="A22" s="12"/>
      <c r="B22" s="13"/>
      <c r="C22" s="10" t="s">
        <v>32</v>
      </c>
      <c r="D22" s="11">
        <v>73.4</v>
      </c>
      <c r="E22" s="11">
        <v>83.88</v>
      </c>
      <c r="F22" s="11">
        <v>71.4</v>
      </c>
      <c r="G22" s="11">
        <f t="shared" si="0"/>
        <v>76.392</v>
      </c>
      <c r="H22" s="11">
        <f t="shared" si="1"/>
        <v>74.5968</v>
      </c>
      <c r="I22" s="18"/>
    </row>
    <row r="23" s="1" customFormat="1" customHeight="1" spans="1:9">
      <c r="A23" s="12"/>
      <c r="B23" s="13"/>
      <c r="C23" s="10" t="s">
        <v>33</v>
      </c>
      <c r="D23" s="11">
        <v>73.5</v>
      </c>
      <c r="E23" s="11">
        <v>82.1</v>
      </c>
      <c r="F23" s="11">
        <v>72.08</v>
      </c>
      <c r="G23" s="11">
        <f t="shared" si="0"/>
        <v>76.088</v>
      </c>
      <c r="H23" s="11">
        <f t="shared" si="1"/>
        <v>74.5352</v>
      </c>
      <c r="I23" s="18"/>
    </row>
    <row r="24" s="1" customFormat="1" customHeight="1" spans="1:9">
      <c r="A24" s="12"/>
      <c r="B24" s="13"/>
      <c r="C24" s="10" t="s">
        <v>34</v>
      </c>
      <c r="D24" s="11">
        <v>71.85</v>
      </c>
      <c r="E24" s="11">
        <v>78.78</v>
      </c>
      <c r="F24" s="11">
        <v>77.82</v>
      </c>
      <c r="G24" s="11">
        <f t="shared" si="0"/>
        <v>78.204</v>
      </c>
      <c r="H24" s="11">
        <f t="shared" si="1"/>
        <v>74.3916</v>
      </c>
      <c r="I24" s="18"/>
    </row>
    <row r="25" s="1" customFormat="1" customHeight="1" spans="1:9">
      <c r="A25" s="12"/>
      <c r="B25" s="13"/>
      <c r="C25" s="10" t="s">
        <v>35</v>
      </c>
      <c r="D25" s="11">
        <v>73.15</v>
      </c>
      <c r="E25" s="11">
        <v>79.26</v>
      </c>
      <c r="F25" s="11">
        <v>74</v>
      </c>
      <c r="G25" s="11">
        <f t="shared" si="0"/>
        <v>76.104</v>
      </c>
      <c r="H25" s="11">
        <f t="shared" si="1"/>
        <v>74.3316</v>
      </c>
      <c r="I25" s="18"/>
    </row>
    <row r="26" s="1" customFormat="1" customHeight="1" spans="1:9">
      <c r="A26" s="12"/>
      <c r="B26" s="13"/>
      <c r="C26" s="10" t="s">
        <v>36</v>
      </c>
      <c r="D26" s="11">
        <v>70.35</v>
      </c>
      <c r="E26" s="11">
        <v>83.64</v>
      </c>
      <c r="F26" s="11">
        <v>77.4</v>
      </c>
      <c r="G26" s="11">
        <f t="shared" si="0"/>
        <v>79.896</v>
      </c>
      <c r="H26" s="11">
        <f t="shared" si="1"/>
        <v>74.1684</v>
      </c>
      <c r="I26" s="18"/>
    </row>
    <row r="27" s="1" customFormat="1" customHeight="1" spans="1:9">
      <c r="A27" s="12"/>
      <c r="B27" s="13"/>
      <c r="C27" s="10" t="s">
        <v>37</v>
      </c>
      <c r="D27" s="11">
        <v>72</v>
      </c>
      <c r="E27" s="11">
        <v>82.8</v>
      </c>
      <c r="F27" s="11">
        <v>73.72</v>
      </c>
      <c r="G27" s="11">
        <f t="shared" si="0"/>
        <v>77.352</v>
      </c>
      <c r="H27" s="11">
        <f t="shared" si="1"/>
        <v>74.1408</v>
      </c>
      <c r="I27" s="18"/>
    </row>
    <row r="28" s="1" customFormat="1" customHeight="1" spans="1:9">
      <c r="A28" s="12"/>
      <c r="B28" s="13"/>
      <c r="C28" s="10" t="s">
        <v>38</v>
      </c>
      <c r="D28" s="11">
        <v>68.1</v>
      </c>
      <c r="E28" s="11">
        <v>85.74</v>
      </c>
      <c r="F28" s="11">
        <v>80.2</v>
      </c>
      <c r="G28" s="11">
        <f t="shared" si="0"/>
        <v>82.416</v>
      </c>
      <c r="H28" s="11">
        <f t="shared" si="1"/>
        <v>73.8264</v>
      </c>
      <c r="I28" s="18"/>
    </row>
    <row r="29" s="1" customFormat="1" customHeight="1" spans="1:9">
      <c r="A29" s="12"/>
      <c r="B29" s="13"/>
      <c r="C29" s="10" t="s">
        <v>39</v>
      </c>
      <c r="D29" s="11">
        <v>73.45</v>
      </c>
      <c r="E29" s="11">
        <v>76.2</v>
      </c>
      <c r="F29" s="11">
        <v>72.2</v>
      </c>
      <c r="G29" s="11">
        <f t="shared" si="0"/>
        <v>73.8</v>
      </c>
      <c r="H29" s="11">
        <f t="shared" si="1"/>
        <v>73.59</v>
      </c>
      <c r="I29" s="18"/>
    </row>
    <row r="30" s="1" customFormat="1" customHeight="1" spans="1:9">
      <c r="A30" s="12"/>
      <c r="B30" s="13"/>
      <c r="C30" s="10" t="s">
        <v>40</v>
      </c>
      <c r="D30" s="11">
        <v>70.4</v>
      </c>
      <c r="E30" s="11">
        <v>81.28</v>
      </c>
      <c r="F30" s="11">
        <v>76.2</v>
      </c>
      <c r="G30" s="11">
        <f t="shared" si="0"/>
        <v>78.232</v>
      </c>
      <c r="H30" s="14">
        <f t="shared" si="1"/>
        <v>73.5328</v>
      </c>
      <c r="I30" s="18"/>
    </row>
    <row r="31" s="1" customFormat="1" customHeight="1" spans="1:9">
      <c r="A31" s="12"/>
      <c r="B31" s="13"/>
      <c r="C31" s="10" t="s">
        <v>41</v>
      </c>
      <c r="D31" s="11">
        <v>71.55</v>
      </c>
      <c r="E31" s="11">
        <v>81.6</v>
      </c>
      <c r="F31" s="11">
        <v>73.12</v>
      </c>
      <c r="G31" s="11">
        <f t="shared" si="0"/>
        <v>76.512</v>
      </c>
      <c r="H31" s="14">
        <f t="shared" si="1"/>
        <v>73.5348</v>
      </c>
      <c r="I31" s="18"/>
    </row>
    <row r="32" s="1" customFormat="1" customHeight="1" spans="1:9">
      <c r="A32" s="12"/>
      <c r="B32" s="13"/>
      <c r="C32" s="10" t="s">
        <v>42</v>
      </c>
      <c r="D32" s="11">
        <v>69.3</v>
      </c>
      <c r="E32" s="11">
        <v>84.36</v>
      </c>
      <c r="F32" s="11">
        <v>76.46</v>
      </c>
      <c r="G32" s="11">
        <f t="shared" si="0"/>
        <v>79.62</v>
      </c>
      <c r="H32" s="11">
        <f t="shared" si="1"/>
        <v>73.428</v>
      </c>
      <c r="I32" s="18"/>
    </row>
    <row r="33" s="1" customFormat="1" customHeight="1" spans="1:9">
      <c r="A33" s="12"/>
      <c r="B33" s="13"/>
      <c r="C33" s="10" t="s">
        <v>43</v>
      </c>
      <c r="D33" s="11">
        <v>71.45</v>
      </c>
      <c r="E33" s="11">
        <v>77.84</v>
      </c>
      <c r="F33" s="11">
        <v>74.8</v>
      </c>
      <c r="G33" s="11">
        <f t="shared" si="0"/>
        <v>76.016</v>
      </c>
      <c r="H33" s="11">
        <f t="shared" si="1"/>
        <v>73.2764</v>
      </c>
      <c r="I33" s="18"/>
    </row>
    <row r="34" s="1" customFormat="1" customHeight="1" spans="1:9">
      <c r="A34" s="12"/>
      <c r="B34" s="13"/>
      <c r="C34" s="10" t="s">
        <v>44</v>
      </c>
      <c r="D34" s="11">
        <v>70.15</v>
      </c>
      <c r="E34" s="11">
        <v>82.82</v>
      </c>
      <c r="F34" s="11">
        <v>74.72</v>
      </c>
      <c r="G34" s="11">
        <f t="shared" si="0"/>
        <v>77.96</v>
      </c>
      <c r="H34" s="11">
        <f t="shared" si="1"/>
        <v>73.274</v>
      </c>
      <c r="I34" s="18"/>
    </row>
    <row r="35" s="1" customFormat="1" customHeight="1" spans="1:9">
      <c r="A35" s="12"/>
      <c r="B35" s="13"/>
      <c r="C35" s="10" t="s">
        <v>45</v>
      </c>
      <c r="D35" s="11">
        <v>70.05</v>
      </c>
      <c r="E35" s="11">
        <v>81.58</v>
      </c>
      <c r="F35" s="11">
        <v>75.66</v>
      </c>
      <c r="G35" s="11">
        <f t="shared" si="0"/>
        <v>78.028</v>
      </c>
      <c r="H35" s="11">
        <f t="shared" si="1"/>
        <v>73.2412</v>
      </c>
      <c r="I35" s="18"/>
    </row>
    <row r="36" s="1" customFormat="1" customHeight="1" spans="1:9">
      <c r="A36" s="12"/>
      <c r="B36" s="13"/>
      <c r="C36" s="10" t="s">
        <v>46</v>
      </c>
      <c r="D36" s="11">
        <v>68.9</v>
      </c>
      <c r="E36" s="11">
        <v>80</v>
      </c>
      <c r="F36" s="11">
        <v>77.6</v>
      </c>
      <c r="G36" s="11">
        <f t="shared" si="0"/>
        <v>78.56</v>
      </c>
      <c r="H36" s="11">
        <f t="shared" si="1"/>
        <v>72.764</v>
      </c>
      <c r="I36" s="18"/>
    </row>
    <row r="37" s="1" customFormat="1" customHeight="1" spans="1:9">
      <c r="A37" s="12"/>
      <c r="B37" s="13"/>
      <c r="C37" s="10" t="s">
        <v>47</v>
      </c>
      <c r="D37" s="11">
        <v>72</v>
      </c>
      <c r="E37" s="11">
        <v>82.28</v>
      </c>
      <c r="F37" s="11">
        <v>68.06</v>
      </c>
      <c r="G37" s="11">
        <f t="shared" si="0"/>
        <v>73.748</v>
      </c>
      <c r="H37" s="11">
        <f t="shared" si="1"/>
        <v>72.6992</v>
      </c>
      <c r="I37" s="18"/>
    </row>
    <row r="38" s="1" customFormat="1" customHeight="1" spans="1:9">
      <c r="A38" s="12"/>
      <c r="B38" s="13"/>
      <c r="C38" s="10" t="s">
        <v>48</v>
      </c>
      <c r="D38" s="11">
        <v>70.1</v>
      </c>
      <c r="E38" s="11">
        <v>79.36</v>
      </c>
      <c r="F38" s="11">
        <v>73</v>
      </c>
      <c r="G38" s="11">
        <f t="shared" si="0"/>
        <v>75.544</v>
      </c>
      <c r="H38" s="11">
        <f t="shared" si="1"/>
        <v>72.2776</v>
      </c>
      <c r="I38" s="18"/>
    </row>
    <row r="39" s="1" customFormat="1" customHeight="1" spans="1:9">
      <c r="A39" s="12"/>
      <c r="B39" s="13"/>
      <c r="C39" s="10" t="s">
        <v>49</v>
      </c>
      <c r="D39" s="11">
        <v>70.15</v>
      </c>
      <c r="E39" s="11">
        <v>83.84</v>
      </c>
      <c r="F39" s="11">
        <v>69.56</v>
      </c>
      <c r="G39" s="11">
        <f t="shared" si="0"/>
        <v>75.272</v>
      </c>
      <c r="H39" s="11">
        <f t="shared" si="1"/>
        <v>72.1988</v>
      </c>
      <c r="I39" s="18"/>
    </row>
    <row r="40" s="1" customFormat="1" customHeight="1" spans="1:9">
      <c r="A40" s="12"/>
      <c r="B40" s="13"/>
      <c r="C40" s="10" t="s">
        <v>50</v>
      </c>
      <c r="D40" s="11">
        <v>69.75</v>
      </c>
      <c r="E40" s="11">
        <v>78.4</v>
      </c>
      <c r="F40" s="11">
        <v>71.88</v>
      </c>
      <c r="G40" s="11">
        <f t="shared" si="0"/>
        <v>74.488</v>
      </c>
      <c r="H40" s="11">
        <f t="shared" si="1"/>
        <v>71.6452</v>
      </c>
      <c r="I40" s="18"/>
    </row>
    <row r="41" s="1" customFormat="1" customHeight="1" spans="1:9">
      <c r="A41" s="12"/>
      <c r="B41" s="13"/>
      <c r="C41" s="10" t="s">
        <v>51</v>
      </c>
      <c r="D41" s="11">
        <v>68.85</v>
      </c>
      <c r="E41" s="11">
        <v>79.06</v>
      </c>
      <c r="F41" s="11">
        <v>70.82</v>
      </c>
      <c r="G41" s="11">
        <f t="shared" si="0"/>
        <v>74.116</v>
      </c>
      <c r="H41" s="11">
        <f t="shared" si="1"/>
        <v>70.9564</v>
      </c>
      <c r="I41" s="18"/>
    </row>
    <row r="42" s="1" customFormat="1" customHeight="1" spans="1:9">
      <c r="A42" s="12"/>
      <c r="B42" s="13"/>
      <c r="C42" s="10" t="s">
        <v>52</v>
      </c>
      <c r="D42" s="11">
        <v>68.9</v>
      </c>
      <c r="E42" s="11">
        <v>79.46</v>
      </c>
      <c r="F42" s="11">
        <v>69.86</v>
      </c>
      <c r="G42" s="11">
        <f t="shared" si="0"/>
        <v>73.7</v>
      </c>
      <c r="H42" s="11">
        <f t="shared" si="1"/>
        <v>70.82</v>
      </c>
      <c r="I42" s="18"/>
    </row>
    <row r="43" s="1" customFormat="1" customHeight="1" spans="1:9">
      <c r="A43" s="12"/>
      <c r="B43" s="13"/>
      <c r="C43" s="10" t="s">
        <v>53</v>
      </c>
      <c r="D43" s="11">
        <v>68.9</v>
      </c>
      <c r="E43" s="11">
        <v>76.2</v>
      </c>
      <c r="F43" s="11">
        <v>71.4</v>
      </c>
      <c r="G43" s="11">
        <f t="shared" si="0"/>
        <v>73.32</v>
      </c>
      <c r="H43" s="11">
        <f t="shared" si="1"/>
        <v>70.668</v>
      </c>
      <c r="I43" s="18"/>
    </row>
    <row r="44" s="1" customFormat="1" customHeight="1" spans="1:9">
      <c r="A44" s="12"/>
      <c r="B44" s="13"/>
      <c r="C44" s="10" t="s">
        <v>54</v>
      </c>
      <c r="D44" s="11">
        <v>68.55</v>
      </c>
      <c r="E44" s="11">
        <v>77.2</v>
      </c>
      <c r="F44" s="11">
        <v>69.2</v>
      </c>
      <c r="G44" s="11">
        <f t="shared" si="0"/>
        <v>72.4</v>
      </c>
      <c r="H44" s="11">
        <f t="shared" si="1"/>
        <v>70.09</v>
      </c>
      <c r="I44" s="18"/>
    </row>
    <row r="45" s="1" customFormat="1" customHeight="1" spans="1:9">
      <c r="A45" s="12"/>
      <c r="B45" s="13"/>
      <c r="C45" s="10" t="s">
        <v>55</v>
      </c>
      <c r="D45" s="11">
        <v>68.4</v>
      </c>
      <c r="E45" s="11">
        <v>75.78</v>
      </c>
      <c r="F45" s="11">
        <v>69</v>
      </c>
      <c r="G45" s="11">
        <f t="shared" si="0"/>
        <v>71.712</v>
      </c>
      <c r="H45" s="11">
        <f t="shared" si="1"/>
        <v>69.7248</v>
      </c>
      <c r="I45" s="18"/>
    </row>
    <row r="46" s="1" customFormat="1" customHeight="1" spans="1:9">
      <c r="A46" s="12"/>
      <c r="B46" s="13"/>
      <c r="C46" s="10" t="s">
        <v>56</v>
      </c>
      <c r="D46" s="11">
        <v>78.85</v>
      </c>
      <c r="E46" s="11"/>
      <c r="F46" s="11"/>
      <c r="G46" s="11">
        <f t="shared" si="0"/>
        <v>0</v>
      </c>
      <c r="H46" s="11">
        <f t="shared" si="1"/>
        <v>47.31</v>
      </c>
      <c r="I46" s="18"/>
    </row>
    <row r="47" s="1" customFormat="1" customHeight="1" spans="1:9">
      <c r="A47" s="12"/>
      <c r="B47" s="15"/>
      <c r="C47" s="10" t="s">
        <v>57</v>
      </c>
      <c r="D47" s="11">
        <v>73.75</v>
      </c>
      <c r="E47" s="11"/>
      <c r="F47" s="11"/>
      <c r="G47" s="11">
        <f t="shared" si="0"/>
        <v>0</v>
      </c>
      <c r="H47" s="11">
        <f t="shared" si="1"/>
        <v>44.25</v>
      </c>
      <c r="I47" s="18"/>
    </row>
    <row r="48" s="1" customFormat="1" customHeight="1" spans="1:9">
      <c r="A48" s="12"/>
      <c r="B48" s="9" t="s">
        <v>58</v>
      </c>
      <c r="C48" s="10" t="s">
        <v>59</v>
      </c>
      <c r="D48" s="16">
        <v>76.2</v>
      </c>
      <c r="E48" s="11">
        <v>83.42</v>
      </c>
      <c r="F48" s="11">
        <v>79.68</v>
      </c>
      <c r="G48" s="11">
        <f t="shared" si="0"/>
        <v>81.176</v>
      </c>
      <c r="H48" s="11">
        <f t="shared" si="1"/>
        <v>78.1904</v>
      </c>
      <c r="I48" s="17" t="s">
        <v>13</v>
      </c>
    </row>
    <row r="49" s="1" customFormat="1" customHeight="1" spans="1:9">
      <c r="A49" s="12"/>
      <c r="B49" s="13"/>
      <c r="C49" s="10" t="s">
        <v>60</v>
      </c>
      <c r="D49" s="16">
        <v>72.45</v>
      </c>
      <c r="E49" s="11">
        <v>86.04</v>
      </c>
      <c r="F49" s="11">
        <v>83.48</v>
      </c>
      <c r="G49" s="11">
        <f t="shared" si="0"/>
        <v>84.504</v>
      </c>
      <c r="H49" s="11">
        <f t="shared" si="1"/>
        <v>77.2716</v>
      </c>
      <c r="I49" s="17" t="s">
        <v>13</v>
      </c>
    </row>
    <row r="50" s="1" customFormat="1" customHeight="1" spans="1:9">
      <c r="A50" s="12"/>
      <c r="B50" s="13"/>
      <c r="C50" s="10" t="s">
        <v>61</v>
      </c>
      <c r="D50" s="16">
        <v>74.8</v>
      </c>
      <c r="E50" s="11">
        <v>81.22</v>
      </c>
      <c r="F50" s="11">
        <v>80.26</v>
      </c>
      <c r="G50" s="11">
        <f t="shared" si="0"/>
        <v>80.644</v>
      </c>
      <c r="H50" s="11">
        <f t="shared" si="1"/>
        <v>77.1376</v>
      </c>
      <c r="I50" s="17" t="s">
        <v>13</v>
      </c>
    </row>
    <row r="51" s="1" customFormat="1" customHeight="1" spans="1:9">
      <c r="A51" s="12"/>
      <c r="B51" s="13"/>
      <c r="C51" s="10" t="s">
        <v>62</v>
      </c>
      <c r="D51" s="16">
        <v>74.2</v>
      </c>
      <c r="E51" s="11">
        <v>82.42</v>
      </c>
      <c r="F51" s="11">
        <v>80.24</v>
      </c>
      <c r="G51" s="11">
        <f t="shared" si="0"/>
        <v>81.112</v>
      </c>
      <c r="H51" s="11">
        <f t="shared" si="1"/>
        <v>76.9648</v>
      </c>
      <c r="I51" s="17" t="s">
        <v>13</v>
      </c>
    </row>
    <row r="52" s="1" customFormat="1" customHeight="1" spans="1:9">
      <c r="A52" s="12"/>
      <c r="B52" s="13"/>
      <c r="C52" s="10" t="s">
        <v>63</v>
      </c>
      <c r="D52" s="16">
        <v>72.25</v>
      </c>
      <c r="E52" s="11">
        <v>85.2</v>
      </c>
      <c r="F52" s="11">
        <v>82.84</v>
      </c>
      <c r="G52" s="11">
        <f t="shared" si="0"/>
        <v>83.784</v>
      </c>
      <c r="H52" s="11">
        <f t="shared" si="1"/>
        <v>76.8636</v>
      </c>
      <c r="I52" s="17" t="s">
        <v>13</v>
      </c>
    </row>
    <row r="53" s="1" customFormat="1" customHeight="1" spans="1:9">
      <c r="A53" s="12"/>
      <c r="B53" s="13"/>
      <c r="C53" s="10" t="s">
        <v>64</v>
      </c>
      <c r="D53" s="16">
        <v>73.9</v>
      </c>
      <c r="E53" s="11">
        <v>83.6</v>
      </c>
      <c r="F53" s="11">
        <v>78.26</v>
      </c>
      <c r="G53" s="11">
        <f t="shared" si="0"/>
        <v>80.396</v>
      </c>
      <c r="H53" s="11">
        <f t="shared" si="1"/>
        <v>76.4984</v>
      </c>
      <c r="I53" s="17" t="s">
        <v>13</v>
      </c>
    </row>
    <row r="54" s="1" customFormat="1" customHeight="1" spans="1:9">
      <c r="A54" s="12"/>
      <c r="B54" s="13"/>
      <c r="C54" s="10" t="s">
        <v>65</v>
      </c>
      <c r="D54" s="16">
        <v>73.3</v>
      </c>
      <c r="E54" s="11">
        <v>80.2</v>
      </c>
      <c r="F54" s="11">
        <v>81.82</v>
      </c>
      <c r="G54" s="11">
        <f t="shared" si="0"/>
        <v>81.172</v>
      </c>
      <c r="H54" s="11">
        <f t="shared" si="1"/>
        <v>76.4488</v>
      </c>
      <c r="I54" s="17" t="s">
        <v>13</v>
      </c>
    </row>
    <row r="55" s="1" customFormat="1" customHeight="1" spans="1:9">
      <c r="A55" s="12"/>
      <c r="B55" s="13"/>
      <c r="C55" s="10" t="s">
        <v>66</v>
      </c>
      <c r="D55" s="16">
        <v>74.2</v>
      </c>
      <c r="E55" s="11">
        <v>84.4</v>
      </c>
      <c r="F55" s="11">
        <v>76.56</v>
      </c>
      <c r="G55" s="11">
        <f t="shared" si="0"/>
        <v>79.696</v>
      </c>
      <c r="H55" s="11">
        <f t="shared" si="1"/>
        <v>76.3984</v>
      </c>
      <c r="I55" s="17" t="s">
        <v>13</v>
      </c>
    </row>
    <row r="56" s="1" customFormat="1" customHeight="1" spans="1:9">
      <c r="A56" s="12"/>
      <c r="B56" s="13"/>
      <c r="C56" s="10" t="s">
        <v>67</v>
      </c>
      <c r="D56" s="16">
        <v>74.45</v>
      </c>
      <c r="E56" s="11">
        <v>82.6</v>
      </c>
      <c r="F56" s="11">
        <v>76.72</v>
      </c>
      <c r="G56" s="11">
        <f t="shared" si="0"/>
        <v>79.072</v>
      </c>
      <c r="H56" s="11">
        <f t="shared" si="1"/>
        <v>76.2988</v>
      </c>
      <c r="I56" s="17" t="s">
        <v>13</v>
      </c>
    </row>
    <row r="57" s="1" customFormat="1" customHeight="1" spans="1:9">
      <c r="A57" s="12"/>
      <c r="B57" s="13"/>
      <c r="C57" s="10" t="s">
        <v>68</v>
      </c>
      <c r="D57" s="16">
        <v>72.35</v>
      </c>
      <c r="E57" s="11">
        <v>81</v>
      </c>
      <c r="F57" s="11">
        <v>82.98</v>
      </c>
      <c r="G57" s="11">
        <f t="shared" si="0"/>
        <v>82.188</v>
      </c>
      <c r="H57" s="11">
        <f t="shared" si="1"/>
        <v>76.2852</v>
      </c>
      <c r="I57" s="17" t="s">
        <v>13</v>
      </c>
    </row>
    <row r="58" s="1" customFormat="1" customHeight="1" spans="1:9">
      <c r="A58" s="12"/>
      <c r="B58" s="13"/>
      <c r="C58" s="10" t="s">
        <v>69</v>
      </c>
      <c r="D58" s="16">
        <v>74.9</v>
      </c>
      <c r="E58" s="11">
        <v>82.62</v>
      </c>
      <c r="F58" s="11">
        <v>73.62</v>
      </c>
      <c r="G58" s="11">
        <f t="shared" si="0"/>
        <v>77.22</v>
      </c>
      <c r="H58" s="11">
        <f t="shared" si="1"/>
        <v>75.828</v>
      </c>
      <c r="I58" s="17" t="s">
        <v>13</v>
      </c>
    </row>
    <row r="59" s="1" customFormat="1" customHeight="1" spans="1:9">
      <c r="A59" s="12"/>
      <c r="B59" s="13"/>
      <c r="C59" s="10" t="s">
        <v>70</v>
      </c>
      <c r="D59" s="16">
        <v>72.05</v>
      </c>
      <c r="E59" s="11">
        <v>82.62</v>
      </c>
      <c r="F59" s="11">
        <v>80.36</v>
      </c>
      <c r="G59" s="11">
        <f t="shared" si="0"/>
        <v>81.264</v>
      </c>
      <c r="H59" s="14">
        <f t="shared" si="1"/>
        <v>75.7356</v>
      </c>
      <c r="I59" s="17" t="s">
        <v>13</v>
      </c>
    </row>
    <row r="60" s="1" customFormat="1" customHeight="1" spans="1:9">
      <c r="A60" s="12"/>
      <c r="B60" s="13"/>
      <c r="C60" s="10" t="s">
        <v>71</v>
      </c>
      <c r="D60" s="16">
        <v>73.55</v>
      </c>
      <c r="E60" s="11">
        <v>82</v>
      </c>
      <c r="F60" s="11">
        <v>77.06</v>
      </c>
      <c r="G60" s="11">
        <f t="shared" si="0"/>
        <v>79.036</v>
      </c>
      <c r="H60" s="14">
        <f t="shared" si="1"/>
        <v>75.7444</v>
      </c>
      <c r="I60" s="17" t="s">
        <v>13</v>
      </c>
    </row>
    <row r="61" s="1" customFormat="1" customHeight="1" spans="1:9">
      <c r="A61" s="12"/>
      <c r="B61" s="13"/>
      <c r="C61" s="10" t="s">
        <v>72</v>
      </c>
      <c r="D61" s="16">
        <v>78.2</v>
      </c>
      <c r="E61" s="11">
        <v>76.64</v>
      </c>
      <c r="F61" s="11">
        <v>68.62</v>
      </c>
      <c r="G61" s="11">
        <f t="shared" si="0"/>
        <v>71.828</v>
      </c>
      <c r="H61" s="11">
        <f t="shared" si="1"/>
        <v>75.6512</v>
      </c>
      <c r="I61" s="17" t="s">
        <v>13</v>
      </c>
    </row>
    <row r="62" s="1" customFormat="1" customHeight="1" spans="1:9">
      <c r="A62" s="12"/>
      <c r="B62" s="13"/>
      <c r="C62" s="10" t="s">
        <v>73</v>
      </c>
      <c r="D62" s="16">
        <v>71.85</v>
      </c>
      <c r="E62" s="11">
        <v>82.02</v>
      </c>
      <c r="F62" s="11">
        <v>78.86</v>
      </c>
      <c r="G62" s="11">
        <f t="shared" si="0"/>
        <v>80.124</v>
      </c>
      <c r="H62" s="11">
        <f t="shared" si="1"/>
        <v>75.1596</v>
      </c>
      <c r="I62" s="17" t="s">
        <v>13</v>
      </c>
    </row>
    <row r="63" s="1" customFormat="1" customHeight="1" spans="1:9">
      <c r="A63" s="12"/>
      <c r="B63" s="13"/>
      <c r="C63" s="10" t="s">
        <v>74</v>
      </c>
      <c r="D63" s="16">
        <v>70.4</v>
      </c>
      <c r="E63" s="11">
        <v>84.22</v>
      </c>
      <c r="F63" s="11">
        <v>80.76</v>
      </c>
      <c r="G63" s="11">
        <f t="shared" si="0"/>
        <v>82.144</v>
      </c>
      <c r="H63" s="14">
        <f t="shared" si="1"/>
        <v>75.0976</v>
      </c>
      <c r="I63" s="18"/>
    </row>
    <row r="64" s="1" customFormat="1" customHeight="1" spans="1:9">
      <c r="A64" s="12"/>
      <c r="B64" s="13"/>
      <c r="C64" s="10" t="s">
        <v>75</v>
      </c>
      <c r="D64" s="16">
        <v>71.45</v>
      </c>
      <c r="E64" s="11">
        <v>82.22</v>
      </c>
      <c r="F64" s="11">
        <v>79.46</v>
      </c>
      <c r="G64" s="11">
        <f t="shared" si="0"/>
        <v>80.564</v>
      </c>
      <c r="H64" s="14">
        <f t="shared" si="1"/>
        <v>75.0956</v>
      </c>
      <c r="I64" s="18"/>
    </row>
    <row r="65" s="1" customFormat="1" customHeight="1" spans="1:9">
      <c r="A65" s="12"/>
      <c r="B65" s="13"/>
      <c r="C65" s="10" t="s">
        <v>76</v>
      </c>
      <c r="D65" s="16">
        <v>71.75</v>
      </c>
      <c r="E65" s="11">
        <v>80.24</v>
      </c>
      <c r="F65" s="11">
        <v>79.86</v>
      </c>
      <c r="G65" s="11">
        <f t="shared" si="0"/>
        <v>80.012</v>
      </c>
      <c r="H65" s="11">
        <f t="shared" si="1"/>
        <v>75.0548</v>
      </c>
      <c r="I65" s="18"/>
    </row>
    <row r="66" s="1" customFormat="1" customHeight="1" spans="1:9">
      <c r="A66" s="12"/>
      <c r="B66" s="13"/>
      <c r="C66" s="10" t="s">
        <v>77</v>
      </c>
      <c r="D66" s="16">
        <v>74</v>
      </c>
      <c r="E66" s="11">
        <v>80.82</v>
      </c>
      <c r="F66" s="11">
        <v>72.44</v>
      </c>
      <c r="G66" s="11">
        <f t="shared" si="0"/>
        <v>75.792</v>
      </c>
      <c r="H66" s="11">
        <f t="shared" si="1"/>
        <v>74.7168</v>
      </c>
      <c r="I66" s="18"/>
    </row>
    <row r="67" s="1" customFormat="1" customHeight="1" spans="1:9">
      <c r="A67" s="12"/>
      <c r="B67" s="13"/>
      <c r="C67" s="10" t="s">
        <v>78</v>
      </c>
      <c r="D67" s="16">
        <v>70.15</v>
      </c>
      <c r="E67" s="11">
        <v>82.64</v>
      </c>
      <c r="F67" s="11">
        <v>80.58</v>
      </c>
      <c r="G67" s="11">
        <f t="shared" ref="G67:G92" si="2">E67*0.4+F67*0.6</f>
        <v>81.404</v>
      </c>
      <c r="H67" s="11">
        <f t="shared" ref="H67:H92" si="3">D67*0.6+G67*0.4</f>
        <v>74.6516</v>
      </c>
      <c r="I67" s="18"/>
    </row>
    <row r="68" s="1" customFormat="1" customHeight="1" spans="1:9">
      <c r="A68" s="12"/>
      <c r="B68" s="13"/>
      <c r="C68" s="10" t="s">
        <v>79</v>
      </c>
      <c r="D68" s="16">
        <v>70.4</v>
      </c>
      <c r="E68" s="11">
        <v>80.62</v>
      </c>
      <c r="F68" s="11">
        <v>80.82</v>
      </c>
      <c r="G68" s="11">
        <f t="shared" si="2"/>
        <v>80.74</v>
      </c>
      <c r="H68" s="11">
        <f t="shared" si="3"/>
        <v>74.536</v>
      </c>
      <c r="I68" s="18"/>
    </row>
    <row r="69" s="1" customFormat="1" customHeight="1" spans="1:9">
      <c r="A69" s="12"/>
      <c r="B69" s="13"/>
      <c r="C69" s="10" t="s">
        <v>80</v>
      </c>
      <c r="D69" s="16">
        <v>71.25</v>
      </c>
      <c r="E69" s="11">
        <v>83.44</v>
      </c>
      <c r="F69" s="11">
        <v>76.28</v>
      </c>
      <c r="G69" s="11">
        <f t="shared" si="2"/>
        <v>79.144</v>
      </c>
      <c r="H69" s="11">
        <f t="shared" si="3"/>
        <v>74.4076</v>
      </c>
      <c r="I69" s="18"/>
    </row>
    <row r="70" s="1" customFormat="1" customHeight="1" spans="1:9">
      <c r="A70" s="12"/>
      <c r="B70" s="13"/>
      <c r="C70" s="10" t="s">
        <v>81</v>
      </c>
      <c r="D70" s="16">
        <v>70.9</v>
      </c>
      <c r="E70" s="11">
        <v>82.8</v>
      </c>
      <c r="F70" s="11">
        <v>75.98</v>
      </c>
      <c r="G70" s="11">
        <f t="shared" si="2"/>
        <v>78.708</v>
      </c>
      <c r="H70" s="11">
        <f t="shared" si="3"/>
        <v>74.0232</v>
      </c>
      <c r="I70" s="18"/>
    </row>
    <row r="71" s="1" customFormat="1" customHeight="1" spans="1:9">
      <c r="A71" s="12"/>
      <c r="B71" s="13"/>
      <c r="C71" s="10" t="s">
        <v>82</v>
      </c>
      <c r="D71" s="16">
        <v>70.25</v>
      </c>
      <c r="E71" s="11">
        <v>82.2</v>
      </c>
      <c r="F71" s="11">
        <v>77.72</v>
      </c>
      <c r="G71" s="11">
        <f t="shared" si="2"/>
        <v>79.512</v>
      </c>
      <c r="H71" s="11">
        <f t="shared" si="3"/>
        <v>73.9548</v>
      </c>
      <c r="I71" s="18"/>
    </row>
    <row r="72" s="1" customFormat="1" customHeight="1" spans="1:9">
      <c r="A72" s="12"/>
      <c r="B72" s="13"/>
      <c r="C72" s="10" t="s">
        <v>83</v>
      </c>
      <c r="D72" s="16">
        <v>71.25</v>
      </c>
      <c r="E72" s="11">
        <v>81.2</v>
      </c>
      <c r="F72" s="11">
        <v>75.54</v>
      </c>
      <c r="G72" s="11">
        <f t="shared" si="2"/>
        <v>77.804</v>
      </c>
      <c r="H72" s="11">
        <f t="shared" si="3"/>
        <v>73.8716</v>
      </c>
      <c r="I72" s="18"/>
    </row>
    <row r="73" s="1" customFormat="1" customHeight="1" spans="1:9">
      <c r="A73" s="12"/>
      <c r="B73" s="13"/>
      <c r="C73" s="10" t="s">
        <v>84</v>
      </c>
      <c r="D73" s="16">
        <v>71.5</v>
      </c>
      <c r="E73" s="11">
        <v>80.4</v>
      </c>
      <c r="F73" s="11">
        <v>75.42</v>
      </c>
      <c r="G73" s="11">
        <f t="shared" si="2"/>
        <v>77.412</v>
      </c>
      <c r="H73" s="11">
        <f t="shared" si="3"/>
        <v>73.8648</v>
      </c>
      <c r="I73" s="18"/>
    </row>
    <row r="74" s="1" customFormat="1" customHeight="1" spans="1:9">
      <c r="A74" s="12"/>
      <c r="B74" s="13"/>
      <c r="C74" s="10" t="s">
        <v>85</v>
      </c>
      <c r="D74" s="16">
        <v>71.6</v>
      </c>
      <c r="E74" s="11">
        <v>80.04</v>
      </c>
      <c r="F74" s="11">
        <v>75.32</v>
      </c>
      <c r="G74" s="11">
        <f t="shared" si="2"/>
        <v>77.208</v>
      </c>
      <c r="H74" s="11">
        <f t="shared" si="3"/>
        <v>73.8432</v>
      </c>
      <c r="I74" s="18"/>
    </row>
    <row r="75" s="1" customFormat="1" customHeight="1" spans="1:9">
      <c r="A75" s="12"/>
      <c r="B75" s="13"/>
      <c r="C75" s="10" t="s">
        <v>86</v>
      </c>
      <c r="D75" s="16">
        <v>70.6</v>
      </c>
      <c r="E75" s="11">
        <v>79.28</v>
      </c>
      <c r="F75" s="11">
        <v>77.72</v>
      </c>
      <c r="G75" s="11">
        <f t="shared" si="2"/>
        <v>78.344</v>
      </c>
      <c r="H75" s="11">
        <f t="shared" si="3"/>
        <v>73.6976</v>
      </c>
      <c r="I75" s="18"/>
    </row>
    <row r="76" s="1" customFormat="1" customHeight="1" spans="1:9">
      <c r="A76" s="12"/>
      <c r="B76" s="13"/>
      <c r="C76" s="10" t="s">
        <v>87</v>
      </c>
      <c r="D76" s="16">
        <v>74.1</v>
      </c>
      <c r="E76" s="11">
        <v>80.62</v>
      </c>
      <c r="F76" s="11">
        <v>67.66</v>
      </c>
      <c r="G76" s="11">
        <f t="shared" si="2"/>
        <v>72.844</v>
      </c>
      <c r="H76" s="11">
        <f t="shared" si="3"/>
        <v>73.5976</v>
      </c>
      <c r="I76" s="18"/>
    </row>
    <row r="77" s="1" customFormat="1" customHeight="1" spans="1:9">
      <c r="A77" s="12"/>
      <c r="B77" s="13"/>
      <c r="C77" s="10" t="s">
        <v>88</v>
      </c>
      <c r="D77" s="16">
        <v>71.2</v>
      </c>
      <c r="E77" s="11">
        <v>81.82</v>
      </c>
      <c r="F77" s="11">
        <v>73.96</v>
      </c>
      <c r="G77" s="11">
        <f t="shared" si="2"/>
        <v>77.104</v>
      </c>
      <c r="H77" s="14">
        <f t="shared" si="3"/>
        <v>73.5616</v>
      </c>
      <c r="I77" s="18"/>
    </row>
    <row r="78" s="1" customFormat="1" customHeight="1" spans="1:9">
      <c r="A78" s="12"/>
      <c r="B78" s="13"/>
      <c r="C78" s="10" t="s">
        <v>89</v>
      </c>
      <c r="D78" s="16">
        <v>72.05</v>
      </c>
      <c r="E78" s="11">
        <v>82.42</v>
      </c>
      <c r="F78" s="11">
        <v>71.42</v>
      </c>
      <c r="G78" s="11">
        <f t="shared" si="2"/>
        <v>75.82</v>
      </c>
      <c r="H78" s="14">
        <f t="shared" si="3"/>
        <v>73.558</v>
      </c>
      <c r="I78" s="18"/>
    </row>
    <row r="79" s="1" customFormat="1" customHeight="1" spans="1:9">
      <c r="A79" s="12"/>
      <c r="B79" s="13"/>
      <c r="C79" s="10" t="s">
        <v>90</v>
      </c>
      <c r="D79" s="16">
        <v>73.45</v>
      </c>
      <c r="E79" s="11">
        <v>78.62</v>
      </c>
      <c r="F79" s="11">
        <v>69.92</v>
      </c>
      <c r="G79" s="11">
        <f t="shared" si="2"/>
        <v>73.4</v>
      </c>
      <c r="H79" s="11">
        <f t="shared" si="3"/>
        <v>73.43</v>
      </c>
      <c r="I79" s="18"/>
    </row>
    <row r="80" s="1" customFormat="1" customHeight="1" spans="1:9">
      <c r="A80" s="12"/>
      <c r="B80" s="13"/>
      <c r="C80" s="10" t="s">
        <v>91</v>
      </c>
      <c r="D80" s="16">
        <v>73.9</v>
      </c>
      <c r="E80" s="11">
        <v>78.24</v>
      </c>
      <c r="F80" s="11">
        <v>68.66</v>
      </c>
      <c r="G80" s="11">
        <f t="shared" si="2"/>
        <v>72.492</v>
      </c>
      <c r="H80" s="11">
        <f t="shared" si="3"/>
        <v>73.3368</v>
      </c>
      <c r="I80" s="18"/>
    </row>
    <row r="81" s="1" customFormat="1" customHeight="1" spans="1:9">
      <c r="A81" s="12"/>
      <c r="B81" s="13"/>
      <c r="C81" s="10" t="s">
        <v>92</v>
      </c>
      <c r="D81" s="16">
        <v>71.9</v>
      </c>
      <c r="E81" s="11">
        <v>80.62</v>
      </c>
      <c r="F81" s="11">
        <v>71.44</v>
      </c>
      <c r="G81" s="11">
        <f t="shared" si="2"/>
        <v>75.112</v>
      </c>
      <c r="H81" s="11">
        <f t="shared" si="3"/>
        <v>73.1848</v>
      </c>
      <c r="I81" s="18"/>
    </row>
    <row r="82" s="1" customFormat="1" customHeight="1" spans="1:9">
      <c r="A82" s="12"/>
      <c r="B82" s="13"/>
      <c r="C82" s="10" t="s">
        <v>93</v>
      </c>
      <c r="D82" s="16">
        <v>70.05</v>
      </c>
      <c r="E82" s="11">
        <v>80.82</v>
      </c>
      <c r="F82" s="11">
        <v>73.64</v>
      </c>
      <c r="G82" s="11">
        <f t="shared" si="2"/>
        <v>76.512</v>
      </c>
      <c r="H82" s="14">
        <f t="shared" si="3"/>
        <v>72.6348</v>
      </c>
      <c r="I82" s="18"/>
    </row>
    <row r="83" s="1" customFormat="1" customHeight="1" spans="1:9">
      <c r="A83" s="12"/>
      <c r="B83" s="13"/>
      <c r="C83" s="10" t="s">
        <v>94</v>
      </c>
      <c r="D83" s="16">
        <v>71.05</v>
      </c>
      <c r="E83" s="11">
        <v>76.02</v>
      </c>
      <c r="F83" s="11">
        <v>74.34</v>
      </c>
      <c r="G83" s="11">
        <f t="shared" si="2"/>
        <v>75.012</v>
      </c>
      <c r="H83" s="14">
        <f t="shared" si="3"/>
        <v>72.6348</v>
      </c>
      <c r="I83" s="18"/>
    </row>
    <row r="84" s="1" customFormat="1" customHeight="1" spans="1:9">
      <c r="A84" s="12"/>
      <c r="B84" s="13"/>
      <c r="C84" s="10" t="s">
        <v>95</v>
      </c>
      <c r="D84" s="16">
        <v>70</v>
      </c>
      <c r="E84" s="11">
        <v>80.64</v>
      </c>
      <c r="F84" s="11">
        <v>73.64</v>
      </c>
      <c r="G84" s="11">
        <f t="shared" si="2"/>
        <v>76.44</v>
      </c>
      <c r="H84" s="11">
        <f t="shared" si="3"/>
        <v>72.576</v>
      </c>
      <c r="I84" s="18"/>
    </row>
    <row r="85" s="1" customFormat="1" customHeight="1" spans="1:9">
      <c r="A85" s="12"/>
      <c r="B85" s="13"/>
      <c r="C85" s="10" t="s">
        <v>96</v>
      </c>
      <c r="D85" s="16">
        <v>70.25</v>
      </c>
      <c r="E85" s="11">
        <v>79.42</v>
      </c>
      <c r="F85" s="11">
        <v>71.96</v>
      </c>
      <c r="G85" s="11">
        <f t="shared" si="2"/>
        <v>74.944</v>
      </c>
      <c r="H85" s="11">
        <f t="shared" si="3"/>
        <v>72.1276</v>
      </c>
      <c r="I85" s="18"/>
    </row>
    <row r="86" s="1" customFormat="1" customHeight="1" spans="1:9">
      <c r="A86" s="12"/>
      <c r="B86" s="13"/>
      <c r="C86" s="10" t="s">
        <v>97</v>
      </c>
      <c r="D86" s="16">
        <v>70.25</v>
      </c>
      <c r="E86" s="11">
        <v>79.2</v>
      </c>
      <c r="F86" s="11">
        <v>71.66</v>
      </c>
      <c r="G86" s="11">
        <f t="shared" si="2"/>
        <v>74.676</v>
      </c>
      <c r="H86" s="11">
        <f t="shared" si="3"/>
        <v>72.0204</v>
      </c>
      <c r="I86" s="18"/>
    </row>
    <row r="87" s="1" customFormat="1" customHeight="1" spans="1:9">
      <c r="A87" s="12"/>
      <c r="B87" s="13"/>
      <c r="C87" s="10" t="s">
        <v>98</v>
      </c>
      <c r="D87" s="16">
        <v>69.8</v>
      </c>
      <c r="E87" s="11">
        <v>81.2</v>
      </c>
      <c r="F87" s="11">
        <v>70.88</v>
      </c>
      <c r="G87" s="11">
        <f t="shared" si="2"/>
        <v>75.008</v>
      </c>
      <c r="H87" s="11">
        <f t="shared" si="3"/>
        <v>71.8832</v>
      </c>
      <c r="I87" s="18"/>
    </row>
    <row r="88" s="1" customFormat="1" customHeight="1" spans="1:9">
      <c r="A88" s="12"/>
      <c r="B88" s="13"/>
      <c r="C88" s="10" t="s">
        <v>99</v>
      </c>
      <c r="D88" s="16">
        <v>71.7</v>
      </c>
      <c r="E88" s="11">
        <v>76.4</v>
      </c>
      <c r="F88" s="11">
        <v>68.24</v>
      </c>
      <c r="G88" s="11">
        <f t="shared" si="2"/>
        <v>71.504</v>
      </c>
      <c r="H88" s="11">
        <f t="shared" si="3"/>
        <v>71.6216</v>
      </c>
      <c r="I88" s="18"/>
    </row>
    <row r="89" s="1" customFormat="1" customHeight="1" spans="1:9">
      <c r="A89" s="12"/>
      <c r="B89" s="13"/>
      <c r="C89" s="10" t="s">
        <v>100</v>
      </c>
      <c r="D89" s="16">
        <v>70.15</v>
      </c>
      <c r="E89" s="11">
        <v>78.82</v>
      </c>
      <c r="F89" s="11">
        <v>69.12</v>
      </c>
      <c r="G89" s="11">
        <f t="shared" si="2"/>
        <v>73</v>
      </c>
      <c r="H89" s="11">
        <f t="shared" si="3"/>
        <v>71.29</v>
      </c>
      <c r="I89" s="18"/>
    </row>
    <row r="90" s="1" customFormat="1" customHeight="1" spans="1:9">
      <c r="A90" s="12"/>
      <c r="B90" s="13"/>
      <c r="C90" s="10" t="s">
        <v>101</v>
      </c>
      <c r="D90" s="16">
        <v>70.75</v>
      </c>
      <c r="E90" s="11">
        <v>76.44</v>
      </c>
      <c r="F90" s="11">
        <v>68.04</v>
      </c>
      <c r="G90" s="11">
        <f t="shared" si="2"/>
        <v>71.4</v>
      </c>
      <c r="H90" s="11">
        <f t="shared" si="3"/>
        <v>71.01</v>
      </c>
      <c r="I90" s="18"/>
    </row>
    <row r="91" s="1" customFormat="1" customHeight="1" spans="1:9">
      <c r="A91" s="12"/>
      <c r="B91" s="13"/>
      <c r="C91" s="10" t="s">
        <v>102</v>
      </c>
      <c r="D91" s="16">
        <v>69.8</v>
      </c>
      <c r="E91" s="11">
        <v>74.24</v>
      </c>
      <c r="F91" s="11">
        <v>67.02</v>
      </c>
      <c r="G91" s="11">
        <f t="shared" si="2"/>
        <v>69.908</v>
      </c>
      <c r="H91" s="11">
        <f t="shared" si="3"/>
        <v>69.8432</v>
      </c>
      <c r="I91" s="18"/>
    </row>
    <row r="92" s="1" customFormat="1" customHeight="1" spans="1:9">
      <c r="A92" s="19"/>
      <c r="B92" s="15"/>
      <c r="C92" s="10" t="s">
        <v>103</v>
      </c>
      <c r="D92" s="16">
        <v>71.45</v>
      </c>
      <c r="E92" s="11"/>
      <c r="F92" s="11"/>
      <c r="G92" s="11">
        <f t="shared" si="2"/>
        <v>0</v>
      </c>
      <c r="H92" s="11">
        <f t="shared" si="3"/>
        <v>42.87</v>
      </c>
      <c r="I92" s="18"/>
    </row>
  </sheetData>
  <autoFilter ref="A2:I92">
    <sortState ref="A2:I92">
      <sortCondition ref="I2"/>
    </sortState>
    <extLst/>
  </autoFilter>
  <mergeCells count="4">
    <mergeCell ref="A1:I1"/>
    <mergeCell ref="A3:A92"/>
    <mergeCell ref="B3:B47"/>
    <mergeCell ref="B48:B92"/>
  </mergeCells>
  <printOptions horizontalCentered="1"/>
  <pageMargins left="0.196527777777778" right="0.196527777777778" top="0.629861111111111" bottom="0.511805555555556" header="0.298611111111111" footer="0.298611111111111"/>
  <pageSetup paperSize="9" scale="9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幼儿教师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海鸥</cp:lastModifiedBy>
  <dcterms:created xsi:type="dcterms:W3CDTF">2023-06-07T10:23:00Z</dcterms:created>
  <dcterms:modified xsi:type="dcterms:W3CDTF">2025-06-30T02:38:49Z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67F8B86E536348B8B56B4FBC8748ABA2_12</vt:lpwstr>
  </property>
  <property fmtid="{D5CDD505-2E9C-101B-9397-08002B2CF9AE}" pid="3" name="KSOProductBuildVer">
    <vt:lpwstr>2052-11.8.2.8411</vt:lpwstr>
  </property>
</Properties>
</file>