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考试总成绩" sheetId="1" r:id="rId1"/>
  </sheets>
  <definedNames>
    <definedName name="_xlnm._FilterDatabase" localSheetId="0" hidden="1">考试总成绩!$A$3:$O$72</definedName>
    <definedName name="_xlnm.Print_Titles" localSheetId="0">考试总成绩!$2:$3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<sst xmlns="http://schemas.openxmlformats.org/spreadsheetml/2006/main" count="462" uniqueCount="259">
  <si>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1</t>
    </r>
  </si>
  <si>
    <r>
      <rPr>
        <sz val="20"/>
        <rFont val="Times New Roman"/>
        <charset val="134"/>
      </rPr>
      <t>2025</t>
    </r>
    <r>
      <rPr>
        <sz val="20"/>
        <rFont val="方正小标宋_GBK"/>
        <charset val="134"/>
      </rPr>
      <t>年上半年洪雅县公开考试招聘中小学教师考试人员总成绩及排名</t>
    </r>
  </si>
  <si>
    <r>
      <rPr>
        <sz val="11"/>
        <rFont val="黑体"/>
        <charset val="134"/>
      </rPr>
      <t>序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号</t>
    </r>
  </si>
  <si>
    <r>
      <rPr>
        <sz val="11"/>
        <rFont val="黑体"/>
        <charset val="134"/>
      </rPr>
      <t>姓名</t>
    </r>
  </si>
  <si>
    <r>
      <rPr>
        <sz val="11"/>
        <rFont val="黑体"/>
        <charset val="134"/>
      </rPr>
      <t>报考单位</t>
    </r>
  </si>
  <si>
    <r>
      <rPr>
        <sz val="11"/>
        <rFont val="黑体"/>
        <charset val="134"/>
      </rPr>
      <t>报考岗位</t>
    </r>
  </si>
  <si>
    <r>
      <rPr>
        <sz val="11"/>
        <rFont val="黑体"/>
        <charset val="134"/>
      </rPr>
      <t>岗位代码</t>
    </r>
  </si>
  <si>
    <r>
      <rPr>
        <sz val="11"/>
        <rFont val="黑体"/>
        <charset val="134"/>
      </rPr>
      <t>准考证号</t>
    </r>
  </si>
  <si>
    <r>
      <rPr>
        <sz val="11"/>
        <rFont val="黑体"/>
        <charset val="134"/>
      </rPr>
      <t>笔试卷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面成绩</t>
    </r>
  </si>
  <si>
    <r>
      <rPr>
        <sz val="11"/>
        <rFont val="黑体"/>
        <charset val="134"/>
      </rPr>
      <t>政策性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加分</t>
    </r>
  </si>
  <si>
    <r>
      <rPr>
        <sz val="11"/>
        <rFont val="黑体"/>
        <charset val="134"/>
      </rPr>
      <t>笔试折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合成绩</t>
    </r>
  </si>
  <si>
    <r>
      <rPr>
        <sz val="11"/>
        <rFont val="黑体"/>
        <charset val="134"/>
      </rPr>
      <t>面试抽签序号</t>
    </r>
  </si>
  <si>
    <r>
      <rPr>
        <sz val="11"/>
        <rFont val="黑体"/>
        <charset val="134"/>
      </rPr>
      <t>面试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成绩</t>
    </r>
  </si>
  <si>
    <r>
      <rPr>
        <sz val="11"/>
        <rFont val="黑体"/>
        <charset val="134"/>
      </rPr>
      <t>面试折合成绩</t>
    </r>
  </si>
  <si>
    <r>
      <rPr>
        <sz val="11"/>
        <rFont val="黑体"/>
        <charset val="134"/>
      </rPr>
      <t>总成绩</t>
    </r>
  </si>
  <si>
    <r>
      <rPr>
        <sz val="11"/>
        <rFont val="黑体"/>
        <charset val="134"/>
      </rPr>
      <t>排名</t>
    </r>
  </si>
  <si>
    <t>是否进入体检</t>
  </si>
  <si>
    <r>
      <rPr>
        <sz val="11"/>
        <rFont val="楷体_GB2312"/>
        <charset val="134"/>
      </rPr>
      <t>陈柯羽</t>
    </r>
  </si>
  <si>
    <r>
      <rPr>
        <sz val="11"/>
        <rFont val="楷体_GB2312"/>
        <charset val="134"/>
      </rPr>
      <t>洪雅县城区初级中学</t>
    </r>
    <r>
      <rPr>
        <sz val="11"/>
        <rFont val="Times New Roman"/>
        <charset val="134"/>
      </rPr>
      <t xml:space="preserve"> </t>
    </r>
    <r>
      <rPr>
        <sz val="11"/>
        <rFont val="楷体_GB2312"/>
        <charset val="134"/>
      </rPr>
      <t>（洪雅县实验中学校</t>
    </r>
    <r>
      <rPr>
        <sz val="11"/>
        <rFont val="Times New Roman"/>
        <charset val="134"/>
      </rPr>
      <t>1</t>
    </r>
    <r>
      <rPr>
        <sz val="11"/>
        <rFont val="楷体_GB2312"/>
        <charset val="134"/>
      </rPr>
      <t>名</t>
    </r>
    <r>
      <rPr>
        <sz val="11"/>
        <rFont val="Times New Roman"/>
        <charset val="134"/>
      </rPr>
      <t xml:space="preserve"> 
</t>
    </r>
    <r>
      <rPr>
        <sz val="11"/>
        <rFont val="楷体_GB2312"/>
        <charset val="134"/>
      </rPr>
      <t>洪雅县田锡中学校</t>
    </r>
    <r>
      <rPr>
        <sz val="11"/>
        <rFont val="Times New Roman"/>
        <charset val="134"/>
      </rPr>
      <t>1</t>
    </r>
    <r>
      <rPr>
        <sz val="11"/>
        <rFont val="楷体_GB2312"/>
        <charset val="134"/>
      </rPr>
      <t>名）</t>
    </r>
  </si>
  <si>
    <r>
      <rPr>
        <sz val="11"/>
        <rFont val="楷体_GB2312"/>
        <charset val="134"/>
      </rPr>
      <t>语文教师（</t>
    </r>
    <r>
      <rPr>
        <sz val="11"/>
        <rFont val="Times New Roman"/>
        <charset val="134"/>
      </rPr>
      <t>1</t>
    </r>
    <r>
      <rPr>
        <sz val="11"/>
        <rFont val="楷体_GB2312"/>
        <charset val="134"/>
      </rPr>
      <t>）</t>
    </r>
  </si>
  <si>
    <t>25051001</t>
  </si>
  <si>
    <t>1151200102307</t>
  </si>
  <si>
    <t>1-2-2</t>
  </si>
  <si>
    <t>是</t>
  </si>
  <si>
    <r>
      <rPr>
        <sz val="11"/>
        <rFont val="楷体_GB2312"/>
        <charset val="134"/>
      </rPr>
      <t>汪春洪</t>
    </r>
  </si>
  <si>
    <t>1151200301818</t>
  </si>
  <si>
    <t>1-2-1</t>
  </si>
  <si>
    <r>
      <rPr>
        <sz val="11"/>
        <rFont val="楷体_GB2312"/>
        <charset val="134"/>
      </rPr>
      <t>张珂璐</t>
    </r>
  </si>
  <si>
    <t>1151200100312</t>
  </si>
  <si>
    <t>1-2-4</t>
  </si>
  <si>
    <r>
      <rPr>
        <sz val="11"/>
        <rFont val="楷体_GB2312"/>
        <charset val="134"/>
      </rPr>
      <t>吴延妍</t>
    </r>
  </si>
  <si>
    <t>1151200201514</t>
  </si>
  <si>
    <t>1-2-5</t>
  </si>
  <si>
    <r>
      <rPr>
        <sz val="11"/>
        <rFont val="楷体_GB2312"/>
        <charset val="134"/>
      </rPr>
      <t>胡敏</t>
    </r>
  </si>
  <si>
    <t>1151200200109</t>
  </si>
  <si>
    <t>1-2-3</t>
  </si>
  <si>
    <r>
      <rPr>
        <sz val="11"/>
        <rFont val="宋体"/>
        <charset val="134"/>
      </rPr>
      <t>弃考</t>
    </r>
  </si>
  <si>
    <r>
      <rPr>
        <sz val="11"/>
        <rFont val="楷体_GB2312"/>
        <charset val="134"/>
      </rPr>
      <t>漆祺</t>
    </r>
  </si>
  <si>
    <t>1151200303121</t>
  </si>
  <si>
    <t>1-2-6</t>
  </si>
  <si>
    <r>
      <rPr>
        <sz val="11"/>
        <rFont val="宋体"/>
        <charset val="134"/>
      </rPr>
      <t>缺考</t>
    </r>
  </si>
  <si>
    <r>
      <rPr>
        <sz val="11"/>
        <rFont val="楷体_GB2312"/>
        <charset val="134"/>
      </rPr>
      <t>张汶钧</t>
    </r>
  </si>
  <si>
    <r>
      <rPr>
        <sz val="11"/>
        <rFont val="楷体_GB2312"/>
        <charset val="134"/>
      </rPr>
      <t>洪雅县乡镇小学</t>
    </r>
    <r>
      <rPr>
        <sz val="11"/>
        <rFont val="Times New Roman"/>
        <charset val="134"/>
      </rPr>
      <t xml:space="preserve"> </t>
    </r>
    <r>
      <rPr>
        <sz val="11"/>
        <rFont val="楷体_GB2312"/>
        <charset val="134"/>
      </rPr>
      <t>（洪雅县柳江镇花溪中心小学校</t>
    </r>
    <r>
      <rPr>
        <sz val="11"/>
        <rFont val="Times New Roman"/>
        <charset val="134"/>
      </rPr>
      <t>1</t>
    </r>
    <r>
      <rPr>
        <sz val="11"/>
        <rFont val="楷体_GB2312"/>
        <charset val="134"/>
      </rPr>
      <t>名</t>
    </r>
    <r>
      <rPr>
        <sz val="11"/>
        <rFont val="Times New Roman"/>
        <charset val="134"/>
      </rPr>
      <t xml:space="preserve"> </t>
    </r>
    <r>
      <rPr>
        <sz val="11"/>
        <rFont val="楷体_GB2312"/>
        <charset val="134"/>
      </rPr>
      <t>洪雅县东岳镇天宫小学校</t>
    </r>
    <r>
      <rPr>
        <sz val="11"/>
        <rFont val="Times New Roman"/>
        <charset val="134"/>
      </rPr>
      <t>1</t>
    </r>
    <r>
      <rPr>
        <sz val="11"/>
        <rFont val="楷体_GB2312"/>
        <charset val="134"/>
      </rPr>
      <t>名</t>
    </r>
    <r>
      <rPr>
        <sz val="11"/>
        <rFont val="Times New Roman"/>
        <charset val="134"/>
      </rPr>
      <t xml:space="preserve"> </t>
    </r>
    <r>
      <rPr>
        <sz val="11"/>
        <rFont val="楷体_GB2312"/>
        <charset val="134"/>
      </rPr>
      <t>洪雅县田锡小学校</t>
    </r>
    <r>
      <rPr>
        <sz val="11"/>
        <rFont val="Times New Roman"/>
        <charset val="134"/>
      </rPr>
      <t>1</t>
    </r>
    <r>
      <rPr>
        <sz val="11"/>
        <rFont val="楷体_GB2312"/>
        <charset val="134"/>
      </rPr>
      <t>名</t>
    </r>
    <r>
      <rPr>
        <sz val="11"/>
        <rFont val="Times New Roman"/>
        <charset val="134"/>
      </rPr>
      <t xml:space="preserve"> </t>
    </r>
    <r>
      <rPr>
        <sz val="11"/>
        <rFont val="楷体_GB2312"/>
        <charset val="134"/>
      </rPr>
      <t>洪雅县止戈镇中心小学校</t>
    </r>
    <r>
      <rPr>
        <sz val="11"/>
        <rFont val="Times New Roman"/>
        <charset val="134"/>
      </rPr>
      <t>1</t>
    </r>
    <r>
      <rPr>
        <sz val="11"/>
        <rFont val="楷体_GB2312"/>
        <charset val="134"/>
      </rPr>
      <t>名）</t>
    </r>
  </si>
  <si>
    <r>
      <rPr>
        <sz val="11"/>
        <rFont val="楷体_GB2312"/>
        <charset val="134"/>
      </rPr>
      <t>语文教师（</t>
    </r>
    <r>
      <rPr>
        <sz val="11"/>
        <rFont val="Times New Roman"/>
        <charset val="134"/>
      </rPr>
      <t>2</t>
    </r>
    <r>
      <rPr>
        <sz val="11"/>
        <rFont val="楷体_GB2312"/>
        <charset val="134"/>
      </rPr>
      <t>）</t>
    </r>
  </si>
  <si>
    <t>25051002</t>
  </si>
  <si>
    <t>1151200104424</t>
  </si>
  <si>
    <t>1-1-8</t>
  </si>
  <si>
    <r>
      <rPr>
        <sz val="11"/>
        <rFont val="楷体_GB2312"/>
        <charset val="134"/>
      </rPr>
      <t>刘思言</t>
    </r>
  </si>
  <si>
    <t>1151200103630</t>
  </si>
  <si>
    <t>1-1-3</t>
  </si>
  <si>
    <r>
      <rPr>
        <sz val="11"/>
        <rFont val="楷体_GB2312"/>
        <charset val="134"/>
      </rPr>
      <t>周梦勤</t>
    </r>
  </si>
  <si>
    <t>1151200201925</t>
  </si>
  <si>
    <t>1-1-13</t>
  </si>
  <si>
    <r>
      <rPr>
        <sz val="11"/>
        <rFont val="楷体_GB2312"/>
        <charset val="134"/>
      </rPr>
      <t>林亚南</t>
    </r>
  </si>
  <si>
    <t>1151200102509</t>
  </si>
  <si>
    <t>1-1-11</t>
  </si>
  <si>
    <r>
      <rPr>
        <sz val="11"/>
        <rFont val="楷体_GB2312"/>
        <charset val="134"/>
      </rPr>
      <t>侯婷</t>
    </r>
  </si>
  <si>
    <t>1151200301515</t>
  </si>
  <si>
    <t>1-1-12</t>
  </si>
  <si>
    <r>
      <rPr>
        <sz val="11"/>
        <rFont val="楷体_GB2312"/>
        <charset val="134"/>
      </rPr>
      <t>罗梦瑶</t>
    </r>
  </si>
  <si>
    <t>1151200304015</t>
  </si>
  <si>
    <t>1-1-4</t>
  </si>
  <si>
    <r>
      <rPr>
        <sz val="11"/>
        <rFont val="楷体_GB2312"/>
        <charset val="134"/>
      </rPr>
      <t>刘妍姝</t>
    </r>
  </si>
  <si>
    <t>1151200201928</t>
  </si>
  <si>
    <t>1-1-1</t>
  </si>
  <si>
    <r>
      <rPr>
        <sz val="11"/>
        <rFont val="楷体_GB2312"/>
        <charset val="134"/>
      </rPr>
      <t>彭刘婷</t>
    </r>
  </si>
  <si>
    <t>1151200200505</t>
  </si>
  <si>
    <t>1-1-9</t>
  </si>
  <si>
    <r>
      <rPr>
        <sz val="11"/>
        <rFont val="楷体_GB2312"/>
        <charset val="134"/>
      </rPr>
      <t>李娅玲</t>
    </r>
  </si>
  <si>
    <t>1151200203403</t>
  </si>
  <si>
    <t>1-1-7</t>
  </si>
  <si>
    <r>
      <rPr>
        <sz val="11"/>
        <rFont val="楷体_GB2312"/>
        <charset val="134"/>
      </rPr>
      <t>段柳泶</t>
    </r>
  </si>
  <si>
    <t>1151200202008</t>
  </si>
  <si>
    <t>1-1-6</t>
  </si>
  <si>
    <r>
      <rPr>
        <sz val="11"/>
        <rFont val="楷体_GB2312"/>
        <charset val="134"/>
      </rPr>
      <t>赵若瀚</t>
    </r>
  </si>
  <si>
    <t>1151200303826</t>
  </si>
  <si>
    <t>1-1-5</t>
  </si>
  <si>
    <r>
      <rPr>
        <sz val="11"/>
        <rFont val="楷体_GB2312"/>
        <charset val="134"/>
      </rPr>
      <t>周凤杰</t>
    </r>
  </si>
  <si>
    <t>1151200200709</t>
  </si>
  <si>
    <t>1-1-10</t>
  </si>
  <si>
    <r>
      <rPr>
        <sz val="11"/>
        <rFont val="楷体_GB2312"/>
        <charset val="134"/>
      </rPr>
      <t>李星红</t>
    </r>
  </si>
  <si>
    <t>1151200203809</t>
  </si>
  <si>
    <t>1-1-2</t>
  </si>
  <si>
    <r>
      <rPr>
        <sz val="11"/>
        <rFont val="楷体_GB2312"/>
        <charset val="134"/>
      </rPr>
      <t>夏欣</t>
    </r>
  </si>
  <si>
    <r>
      <rPr>
        <sz val="11"/>
        <rFont val="楷体_GB2312"/>
        <charset val="134"/>
      </rPr>
      <t>洪雅县初级中学</t>
    </r>
    <r>
      <rPr>
        <sz val="11"/>
        <rFont val="Times New Roman"/>
        <charset val="134"/>
      </rPr>
      <t xml:space="preserve"> </t>
    </r>
    <r>
      <rPr>
        <sz val="11"/>
        <rFont val="楷体_GB2312"/>
        <charset val="134"/>
      </rPr>
      <t>（洪雅县实验中学校</t>
    </r>
    <r>
      <rPr>
        <sz val="11"/>
        <rFont val="Times New Roman"/>
        <charset val="134"/>
      </rPr>
      <t>3</t>
    </r>
    <r>
      <rPr>
        <sz val="11"/>
        <rFont val="楷体_GB2312"/>
        <charset val="134"/>
      </rPr>
      <t>名〈县招校用，洪雅县实验中学校使用</t>
    </r>
    <r>
      <rPr>
        <sz val="11"/>
        <rFont val="Times New Roman"/>
        <charset val="134"/>
      </rPr>
      <t>1</t>
    </r>
    <r>
      <rPr>
        <sz val="11"/>
        <rFont val="楷体_GB2312"/>
        <charset val="134"/>
      </rPr>
      <t>名，洪雅县田锡中学校使用</t>
    </r>
    <r>
      <rPr>
        <sz val="11"/>
        <rFont val="Times New Roman"/>
        <charset val="134"/>
      </rPr>
      <t>2</t>
    </r>
    <r>
      <rPr>
        <sz val="11"/>
        <rFont val="楷体_GB2312"/>
        <charset val="134"/>
      </rPr>
      <t>名〉洪雅县槽渔滩镇初级中学校</t>
    </r>
    <r>
      <rPr>
        <sz val="11"/>
        <rFont val="Times New Roman"/>
        <charset val="134"/>
      </rPr>
      <t>1</t>
    </r>
    <r>
      <rPr>
        <sz val="11"/>
        <rFont val="楷体_GB2312"/>
        <charset val="134"/>
      </rPr>
      <t>名）</t>
    </r>
  </si>
  <si>
    <r>
      <rPr>
        <sz val="11"/>
        <rFont val="楷体_GB2312"/>
        <charset val="134"/>
      </rPr>
      <t>数学教师（</t>
    </r>
    <r>
      <rPr>
        <sz val="11"/>
        <rFont val="Times New Roman"/>
        <charset val="134"/>
      </rPr>
      <t>1</t>
    </r>
    <r>
      <rPr>
        <sz val="11"/>
        <rFont val="楷体_GB2312"/>
        <charset val="134"/>
      </rPr>
      <t>）</t>
    </r>
  </si>
  <si>
    <t>25051003</t>
  </si>
  <si>
    <t>1151200302219</t>
  </si>
  <si>
    <t>2-2-10</t>
  </si>
  <si>
    <r>
      <rPr>
        <sz val="11"/>
        <rFont val="楷体_GB2312"/>
        <charset val="134"/>
      </rPr>
      <t>潘贵花</t>
    </r>
  </si>
  <si>
    <t>1151200204803</t>
  </si>
  <si>
    <t>2-2-5</t>
  </si>
  <si>
    <r>
      <rPr>
        <sz val="11"/>
        <rFont val="楷体_GB2312"/>
        <charset val="134"/>
      </rPr>
      <t>陈琴</t>
    </r>
  </si>
  <si>
    <t>1151200304426</t>
  </si>
  <si>
    <t>2-2-7</t>
  </si>
  <si>
    <r>
      <rPr>
        <sz val="11"/>
        <rFont val="楷体_GB2312"/>
        <charset val="134"/>
      </rPr>
      <t>李云飞</t>
    </r>
  </si>
  <si>
    <t>1151200101822</t>
  </si>
  <si>
    <t>2-2-3</t>
  </si>
  <si>
    <r>
      <rPr>
        <sz val="11"/>
        <rFont val="楷体_GB2312"/>
        <charset val="134"/>
      </rPr>
      <t>袁源</t>
    </r>
  </si>
  <si>
    <t>1151200301301</t>
  </si>
  <si>
    <t>2-2-12</t>
  </si>
  <si>
    <r>
      <rPr>
        <sz val="11"/>
        <rFont val="楷体_GB2312"/>
        <charset val="134"/>
      </rPr>
      <t>陈术澜</t>
    </r>
  </si>
  <si>
    <t>1151200200719</t>
  </si>
  <si>
    <t>2-2-11</t>
  </si>
  <si>
    <r>
      <rPr>
        <sz val="11"/>
        <rFont val="楷体_GB2312"/>
        <charset val="134"/>
      </rPr>
      <t>王俊</t>
    </r>
  </si>
  <si>
    <t>1151200202905</t>
  </si>
  <si>
    <t>2-2-2</t>
  </si>
  <si>
    <r>
      <rPr>
        <sz val="11"/>
        <rFont val="楷体_GB2312"/>
        <charset val="134"/>
      </rPr>
      <t>姜洋</t>
    </r>
  </si>
  <si>
    <t>1151200300405</t>
  </si>
  <si>
    <t>2-2-4</t>
  </si>
  <si>
    <r>
      <rPr>
        <sz val="11"/>
        <rFont val="楷体_GB2312"/>
        <charset val="134"/>
      </rPr>
      <t>魏晓燕</t>
    </r>
  </si>
  <si>
    <t>1151200302420</t>
  </si>
  <si>
    <t>2-2-8</t>
  </si>
  <si>
    <r>
      <rPr>
        <sz val="11"/>
        <rFont val="楷体_GB2312"/>
        <charset val="134"/>
      </rPr>
      <t>李月飞</t>
    </r>
  </si>
  <si>
    <t>1151200304512</t>
  </si>
  <si>
    <t>2-2-9</t>
  </si>
  <si>
    <r>
      <rPr>
        <sz val="11"/>
        <rFont val="楷体_GB2312"/>
        <charset val="134"/>
      </rPr>
      <t>张云凤</t>
    </r>
  </si>
  <si>
    <t>1151200204527</t>
  </si>
  <si>
    <t>2-2-6</t>
  </si>
  <si>
    <r>
      <rPr>
        <sz val="11"/>
        <rFont val="楷体_GB2312"/>
        <charset val="134"/>
      </rPr>
      <t>温柔</t>
    </r>
  </si>
  <si>
    <t>1151200302302</t>
  </si>
  <si>
    <t>2-2-1</t>
  </si>
  <si>
    <r>
      <rPr>
        <sz val="11"/>
        <rFont val="楷体_GB2312"/>
        <charset val="134"/>
      </rPr>
      <t>肖贵庭</t>
    </r>
  </si>
  <si>
    <r>
      <rPr>
        <sz val="11"/>
        <rFont val="楷体_GB2312"/>
        <charset val="134"/>
      </rPr>
      <t>洪雅县乡镇小学</t>
    </r>
    <r>
      <rPr>
        <sz val="11"/>
        <rFont val="Times New Roman"/>
        <charset val="134"/>
      </rPr>
      <t xml:space="preserve"> </t>
    </r>
    <r>
      <rPr>
        <sz val="11"/>
        <rFont val="楷体_GB2312"/>
        <charset val="134"/>
      </rPr>
      <t>（洪雅县柳江镇花溪中心小学校</t>
    </r>
    <r>
      <rPr>
        <sz val="11"/>
        <rFont val="Times New Roman"/>
        <charset val="134"/>
      </rPr>
      <t xml:space="preserve"> 1</t>
    </r>
    <r>
      <rPr>
        <sz val="11"/>
        <rFont val="楷体_GB2312"/>
        <charset val="134"/>
      </rPr>
      <t>名</t>
    </r>
    <r>
      <rPr>
        <sz val="11"/>
        <rFont val="Times New Roman"/>
        <charset val="134"/>
      </rPr>
      <t xml:space="preserve"> </t>
    </r>
    <r>
      <rPr>
        <sz val="11"/>
        <rFont val="楷体_GB2312"/>
        <charset val="134"/>
      </rPr>
      <t>洪雅县将军镇三宝中心小学校</t>
    </r>
    <r>
      <rPr>
        <sz val="11"/>
        <rFont val="Times New Roman"/>
        <charset val="134"/>
      </rPr>
      <t>1</t>
    </r>
    <r>
      <rPr>
        <sz val="11"/>
        <rFont val="楷体_GB2312"/>
        <charset val="134"/>
      </rPr>
      <t>名</t>
    </r>
    <r>
      <rPr>
        <sz val="11"/>
        <rFont val="Times New Roman"/>
        <charset val="134"/>
      </rPr>
      <t xml:space="preserve"> </t>
    </r>
    <r>
      <rPr>
        <sz val="11"/>
        <rFont val="楷体_GB2312"/>
        <charset val="134"/>
      </rPr>
      <t>洪雅县洪川镇新庙中心小学校</t>
    </r>
    <r>
      <rPr>
        <sz val="11"/>
        <rFont val="Times New Roman"/>
        <charset val="134"/>
      </rPr>
      <t>1</t>
    </r>
    <r>
      <rPr>
        <sz val="11"/>
        <rFont val="楷体_GB2312"/>
        <charset val="134"/>
      </rPr>
      <t>名）</t>
    </r>
  </si>
  <si>
    <r>
      <rPr>
        <sz val="11"/>
        <rFont val="楷体_GB2312"/>
        <charset val="134"/>
      </rPr>
      <t>数学教师（</t>
    </r>
    <r>
      <rPr>
        <sz val="11"/>
        <rFont val="Times New Roman"/>
        <charset val="134"/>
      </rPr>
      <t>2</t>
    </r>
    <r>
      <rPr>
        <sz val="11"/>
        <rFont val="楷体_GB2312"/>
        <charset val="134"/>
      </rPr>
      <t>）</t>
    </r>
  </si>
  <si>
    <t>25051004</t>
  </si>
  <si>
    <t>1151200103608</t>
  </si>
  <si>
    <t>2-1-4</t>
  </si>
  <si>
    <r>
      <rPr>
        <sz val="11"/>
        <rFont val="楷体_GB2312"/>
        <charset val="134"/>
      </rPr>
      <t>唐红英</t>
    </r>
  </si>
  <si>
    <t>1151200302427</t>
  </si>
  <si>
    <t>2-1-9</t>
  </si>
  <si>
    <r>
      <rPr>
        <sz val="11"/>
        <rFont val="楷体_GB2312"/>
        <charset val="134"/>
      </rPr>
      <t>鲜雨婷</t>
    </r>
  </si>
  <si>
    <t>1151200303314</t>
  </si>
  <si>
    <t>2-1-1</t>
  </si>
  <si>
    <r>
      <rPr>
        <sz val="11"/>
        <rFont val="楷体_GB2312"/>
        <charset val="134"/>
      </rPr>
      <t>李丽雅</t>
    </r>
  </si>
  <si>
    <t>1151200104805</t>
  </si>
  <si>
    <t>2-1-6</t>
  </si>
  <si>
    <r>
      <rPr>
        <sz val="11"/>
        <rFont val="楷体_GB2312"/>
        <charset val="134"/>
      </rPr>
      <t>李碧</t>
    </r>
  </si>
  <si>
    <t>1151200100725</t>
  </si>
  <si>
    <t>2-1-5</t>
  </si>
  <si>
    <r>
      <rPr>
        <sz val="11"/>
        <rFont val="楷体_GB2312"/>
        <charset val="134"/>
      </rPr>
      <t>兰燕芳</t>
    </r>
  </si>
  <si>
    <r>
      <rPr>
        <sz val="11"/>
        <rFont val="楷体_GB2312"/>
        <charset val="134"/>
      </rPr>
      <t>洪雅县乡镇小学</t>
    </r>
    <r>
      <rPr>
        <sz val="11"/>
        <rFont val="Times New Roman"/>
        <charset val="134"/>
      </rPr>
      <t xml:space="preserve"> </t>
    </r>
    <r>
      <rPr>
        <sz val="11"/>
        <rFont val="楷体_GB2312"/>
        <charset val="134"/>
      </rPr>
      <t>（洪雅县柳江镇花溪中心小学校</t>
    </r>
    <r>
      <rPr>
        <sz val="11"/>
        <rFont val="Times New Roman"/>
        <charset val="134"/>
      </rPr>
      <t xml:space="preserve"> 1</t>
    </r>
    <r>
      <rPr>
        <sz val="11"/>
        <rFont val="楷体_GB2312"/>
        <charset val="134"/>
      </rPr>
      <t>名</t>
    </r>
    <r>
      <rPr>
        <sz val="11"/>
        <rFont val="Times New Roman"/>
        <charset val="134"/>
      </rPr>
      <t xml:space="preserve"> </t>
    </r>
    <r>
      <rPr>
        <sz val="11"/>
        <rFont val="楷体_GB2312"/>
        <charset val="134"/>
      </rPr>
      <t>洪雅县将军镇三宝中心小学校</t>
    </r>
    <r>
      <rPr>
        <sz val="11"/>
        <rFont val="Times New Roman"/>
        <charset val="134"/>
      </rPr>
      <t>1</t>
    </r>
    <r>
      <rPr>
        <sz val="11"/>
        <rFont val="楷体_GB2312"/>
        <charset val="134"/>
      </rPr>
      <t>名</t>
    </r>
    <r>
      <rPr>
        <sz val="11"/>
        <rFont val="Times New Roman"/>
        <charset val="134"/>
      </rPr>
      <t xml:space="preserve"> 
</t>
    </r>
    <r>
      <rPr>
        <sz val="11"/>
        <rFont val="楷体_GB2312"/>
        <charset val="134"/>
      </rPr>
      <t>洪雅县洪川镇新庙中心小学校</t>
    </r>
    <r>
      <rPr>
        <sz val="11"/>
        <rFont val="Times New Roman"/>
        <charset val="134"/>
      </rPr>
      <t>1</t>
    </r>
    <r>
      <rPr>
        <sz val="11"/>
        <rFont val="楷体_GB2312"/>
        <charset val="134"/>
      </rPr>
      <t>名）</t>
    </r>
  </si>
  <si>
    <t>1151200204702</t>
  </si>
  <si>
    <t>2-1-7</t>
  </si>
  <si>
    <r>
      <rPr>
        <sz val="11"/>
        <rFont val="楷体_GB2312"/>
        <charset val="134"/>
      </rPr>
      <t>曾士成</t>
    </r>
  </si>
  <si>
    <t>1151200101820</t>
  </si>
  <si>
    <t>2-1-3</t>
  </si>
  <si>
    <r>
      <rPr>
        <sz val="11"/>
        <rFont val="楷体_GB2312"/>
        <charset val="134"/>
      </rPr>
      <t>马富容</t>
    </r>
  </si>
  <si>
    <t>1151200100203</t>
  </si>
  <si>
    <t>2-1-8</t>
  </si>
  <si>
    <r>
      <rPr>
        <sz val="11"/>
        <rFont val="楷体_GB2312"/>
        <charset val="134"/>
      </rPr>
      <t>宋玮</t>
    </r>
  </si>
  <si>
    <t>1151200204514</t>
  </si>
  <si>
    <t>2-1-2</t>
  </si>
  <si>
    <r>
      <rPr>
        <sz val="11"/>
        <rFont val="楷体_GB2312"/>
        <charset val="134"/>
      </rPr>
      <t>何琴</t>
    </r>
  </si>
  <si>
    <r>
      <rPr>
        <sz val="11"/>
        <rFont val="楷体_GB2312"/>
        <charset val="134"/>
      </rPr>
      <t>洪雅县中山镇初级中学校</t>
    </r>
  </si>
  <si>
    <r>
      <rPr>
        <sz val="11"/>
        <rFont val="楷体_GB2312"/>
        <charset val="134"/>
      </rPr>
      <t>英语教师（</t>
    </r>
    <r>
      <rPr>
        <sz val="11"/>
        <rFont val="Times New Roman"/>
        <charset val="134"/>
      </rPr>
      <t>1</t>
    </r>
    <r>
      <rPr>
        <sz val="11"/>
        <rFont val="楷体_GB2312"/>
        <charset val="134"/>
      </rPr>
      <t>）</t>
    </r>
  </si>
  <si>
    <t>25051005</t>
  </si>
  <si>
    <t>1151200202517</t>
  </si>
  <si>
    <t>3-2-1</t>
  </si>
  <si>
    <r>
      <rPr>
        <sz val="11"/>
        <rFont val="楷体_GB2312"/>
        <charset val="134"/>
      </rPr>
      <t>邹宇含</t>
    </r>
  </si>
  <si>
    <t>1151200203526</t>
  </si>
  <si>
    <t>3-2-2</t>
  </si>
  <si>
    <r>
      <rPr>
        <sz val="11"/>
        <rFont val="楷体_GB2312"/>
        <charset val="134"/>
      </rPr>
      <t>白佳玉</t>
    </r>
  </si>
  <si>
    <t>1151200200919</t>
  </si>
  <si>
    <t>3-2-3</t>
  </si>
  <si>
    <r>
      <rPr>
        <sz val="11"/>
        <rFont val="楷体_GB2312"/>
        <charset val="134"/>
      </rPr>
      <t>何佳阳</t>
    </r>
  </si>
  <si>
    <r>
      <rPr>
        <sz val="11"/>
        <rFont val="楷体_GB2312"/>
        <charset val="134"/>
      </rPr>
      <t>洪雅县小学</t>
    </r>
    <r>
      <rPr>
        <sz val="11"/>
        <rFont val="Times New Roman"/>
        <charset val="134"/>
      </rPr>
      <t xml:space="preserve"> </t>
    </r>
    <r>
      <rPr>
        <sz val="11"/>
        <rFont val="楷体_GB2312"/>
        <charset val="134"/>
      </rPr>
      <t>（洪雅县致远学校</t>
    </r>
    <r>
      <rPr>
        <sz val="11"/>
        <rFont val="Times New Roman"/>
        <charset val="134"/>
      </rPr>
      <t>1</t>
    </r>
    <r>
      <rPr>
        <sz val="11"/>
        <rFont val="楷体_GB2312"/>
        <charset val="134"/>
      </rPr>
      <t>名</t>
    </r>
    <r>
      <rPr>
        <sz val="11"/>
        <rFont val="Times New Roman"/>
        <charset val="134"/>
      </rPr>
      <t xml:space="preserve"> </t>
    </r>
    <r>
      <rPr>
        <sz val="11"/>
        <rFont val="楷体_GB2312"/>
        <charset val="134"/>
      </rPr>
      <t>洪雅县柳江镇中心小学校</t>
    </r>
    <r>
      <rPr>
        <sz val="11"/>
        <rFont val="Times New Roman"/>
        <charset val="134"/>
      </rPr>
      <t>1</t>
    </r>
    <r>
      <rPr>
        <sz val="11"/>
        <rFont val="楷体_GB2312"/>
        <charset val="134"/>
      </rPr>
      <t>名</t>
    </r>
    <r>
      <rPr>
        <sz val="11"/>
        <rFont val="Times New Roman"/>
        <charset val="134"/>
      </rPr>
      <t xml:space="preserve"> </t>
    </r>
    <r>
      <rPr>
        <sz val="11"/>
        <rFont val="楷体_GB2312"/>
        <charset val="134"/>
      </rPr>
      <t>洪雅县槽渔滩镇罗坝中心小学校</t>
    </r>
    <r>
      <rPr>
        <sz val="11"/>
        <rFont val="Times New Roman"/>
        <charset val="134"/>
      </rPr>
      <t>1</t>
    </r>
    <r>
      <rPr>
        <sz val="11"/>
        <rFont val="楷体_GB2312"/>
        <charset val="134"/>
      </rPr>
      <t>名）</t>
    </r>
  </si>
  <si>
    <r>
      <rPr>
        <sz val="11"/>
        <rFont val="楷体_GB2312"/>
        <charset val="134"/>
      </rPr>
      <t>英语教师（</t>
    </r>
    <r>
      <rPr>
        <sz val="11"/>
        <rFont val="Times New Roman"/>
        <charset val="134"/>
      </rPr>
      <t>2</t>
    </r>
    <r>
      <rPr>
        <sz val="11"/>
        <rFont val="楷体_GB2312"/>
        <charset val="134"/>
      </rPr>
      <t>）</t>
    </r>
  </si>
  <si>
    <t>25051006</t>
  </si>
  <si>
    <t>1151200104115</t>
  </si>
  <si>
    <t>3-1-2</t>
  </si>
  <si>
    <r>
      <rPr>
        <sz val="11"/>
        <rFont val="楷体_GB2312"/>
        <charset val="134"/>
      </rPr>
      <t>王梓蔚</t>
    </r>
  </si>
  <si>
    <t>1151200300612</t>
  </si>
  <si>
    <t>3-1-10</t>
  </si>
  <si>
    <r>
      <rPr>
        <sz val="11"/>
        <rFont val="楷体_GB2312"/>
        <charset val="134"/>
      </rPr>
      <t>胡米雪</t>
    </r>
  </si>
  <si>
    <t>1151200101403</t>
  </si>
  <si>
    <t>3-1-9</t>
  </si>
  <si>
    <r>
      <rPr>
        <sz val="11"/>
        <rFont val="楷体_GB2312"/>
        <charset val="134"/>
      </rPr>
      <t>肖雨竹</t>
    </r>
  </si>
  <si>
    <t>1151200203427</t>
  </si>
  <si>
    <t>3-1-5</t>
  </si>
  <si>
    <r>
      <rPr>
        <sz val="11"/>
        <rFont val="楷体_GB2312"/>
        <charset val="134"/>
      </rPr>
      <t>袁惠琳</t>
    </r>
  </si>
  <si>
    <t>1151200300327</t>
  </si>
  <si>
    <t>3-1-7</t>
  </si>
  <si>
    <r>
      <rPr>
        <sz val="11"/>
        <rFont val="楷体_GB2312"/>
        <charset val="134"/>
      </rPr>
      <t>肖青青</t>
    </r>
  </si>
  <si>
    <t>1151200204920</t>
  </si>
  <si>
    <t>3-1-8</t>
  </si>
  <si>
    <r>
      <rPr>
        <sz val="11"/>
        <rFont val="楷体_GB2312"/>
        <charset val="134"/>
      </rPr>
      <t>史佳莉</t>
    </r>
  </si>
  <si>
    <t>1151200301005</t>
  </si>
  <si>
    <t>3-1-6</t>
  </si>
  <si>
    <r>
      <rPr>
        <sz val="11"/>
        <rFont val="楷体_GB2312"/>
        <charset val="134"/>
      </rPr>
      <t>徐海燕</t>
    </r>
  </si>
  <si>
    <t>1151200202604</t>
  </si>
  <si>
    <t>3-1-3</t>
  </si>
  <si>
    <r>
      <rPr>
        <sz val="11"/>
        <rFont val="楷体_GB2312"/>
        <charset val="134"/>
      </rPr>
      <t>罗千华</t>
    </r>
  </si>
  <si>
    <t>1151200301719</t>
  </si>
  <si>
    <t>3-1-1</t>
  </si>
  <si>
    <r>
      <rPr>
        <sz val="11"/>
        <rFont val="楷体_GB2312"/>
        <charset val="134"/>
      </rPr>
      <t>王涵</t>
    </r>
  </si>
  <si>
    <r>
      <rPr>
        <sz val="11"/>
        <rFont val="楷体_GB2312"/>
        <charset val="134"/>
      </rPr>
      <t>洪雅县小学</t>
    </r>
    <r>
      <rPr>
        <sz val="11"/>
        <rFont val="Times New Roman"/>
        <charset val="134"/>
      </rPr>
      <t xml:space="preserve"> </t>
    </r>
    <r>
      <rPr>
        <sz val="11"/>
        <rFont val="楷体_GB2312"/>
        <charset val="134"/>
      </rPr>
      <t>（洪雅县致远学校</t>
    </r>
    <r>
      <rPr>
        <sz val="11"/>
        <rFont val="Times New Roman"/>
        <charset val="134"/>
      </rPr>
      <t>1</t>
    </r>
    <r>
      <rPr>
        <sz val="11"/>
        <rFont val="楷体_GB2312"/>
        <charset val="134"/>
      </rPr>
      <t>名</t>
    </r>
    <r>
      <rPr>
        <sz val="11"/>
        <rFont val="Times New Roman"/>
        <charset val="134"/>
      </rPr>
      <t xml:space="preserve"> </t>
    </r>
    <r>
      <rPr>
        <sz val="11"/>
        <rFont val="楷体_GB2312"/>
        <charset val="134"/>
      </rPr>
      <t>洪雅县柳江镇中心小学校</t>
    </r>
    <r>
      <rPr>
        <sz val="11"/>
        <rFont val="Times New Roman"/>
        <charset val="134"/>
      </rPr>
      <t>1</t>
    </r>
    <r>
      <rPr>
        <sz val="11"/>
        <rFont val="楷体_GB2312"/>
        <charset val="134"/>
      </rPr>
      <t>名洪雅县槽渔滩镇罗坝中心小学校</t>
    </r>
    <r>
      <rPr>
        <sz val="11"/>
        <rFont val="Times New Roman"/>
        <charset val="134"/>
      </rPr>
      <t>1</t>
    </r>
    <r>
      <rPr>
        <sz val="11"/>
        <rFont val="楷体_GB2312"/>
        <charset val="134"/>
      </rPr>
      <t>名）</t>
    </r>
  </si>
  <si>
    <t>1151200102410</t>
  </si>
  <si>
    <t>3-1-4</t>
  </si>
  <si>
    <r>
      <rPr>
        <sz val="11"/>
        <rFont val="楷体_GB2312"/>
        <charset val="134"/>
      </rPr>
      <t>汤佳乐</t>
    </r>
  </si>
  <si>
    <r>
      <rPr>
        <sz val="11"/>
        <rFont val="楷体_GB2312"/>
        <charset val="134"/>
      </rPr>
      <t>四川省洪雅县职业高级中学校</t>
    </r>
  </si>
  <si>
    <r>
      <rPr>
        <sz val="11"/>
        <rFont val="楷体_GB2312"/>
        <charset val="134"/>
      </rPr>
      <t>地理教师（</t>
    </r>
    <r>
      <rPr>
        <sz val="11"/>
        <rFont val="Times New Roman"/>
        <charset val="134"/>
      </rPr>
      <t>1</t>
    </r>
    <r>
      <rPr>
        <sz val="11"/>
        <rFont val="楷体_GB2312"/>
        <charset val="134"/>
      </rPr>
      <t>）</t>
    </r>
  </si>
  <si>
    <t>25051007</t>
  </si>
  <si>
    <t>1151200202803</t>
  </si>
  <si>
    <t>4-3-1</t>
  </si>
  <si>
    <r>
      <rPr>
        <sz val="11"/>
        <rFont val="楷体_GB2312"/>
        <charset val="134"/>
      </rPr>
      <t>王娜</t>
    </r>
  </si>
  <si>
    <t>1151200201212</t>
  </si>
  <si>
    <t>4-3-2</t>
  </si>
  <si>
    <r>
      <rPr>
        <sz val="11"/>
        <rFont val="楷体_GB2312"/>
        <charset val="134"/>
      </rPr>
      <t>段俊茜</t>
    </r>
  </si>
  <si>
    <r>
      <rPr>
        <sz val="11"/>
        <rFont val="楷体_GB2312"/>
        <charset val="134"/>
      </rPr>
      <t>洪雅县实验中学校</t>
    </r>
    <r>
      <rPr>
        <sz val="11"/>
        <rFont val="Times New Roman"/>
        <charset val="134"/>
      </rPr>
      <t xml:space="preserve"> </t>
    </r>
    <r>
      <rPr>
        <sz val="11"/>
        <rFont val="楷体_GB2312"/>
        <charset val="134"/>
      </rPr>
      <t>（县招校用，洪雅县实验中学校使用</t>
    </r>
    <r>
      <rPr>
        <sz val="11"/>
        <rFont val="Times New Roman"/>
        <charset val="134"/>
      </rPr>
      <t>2</t>
    </r>
    <r>
      <rPr>
        <sz val="11"/>
        <rFont val="楷体_GB2312"/>
        <charset val="134"/>
      </rPr>
      <t>名，洪雅县田锡中学校使用</t>
    </r>
    <r>
      <rPr>
        <sz val="11"/>
        <rFont val="Times New Roman"/>
        <charset val="134"/>
      </rPr>
      <t>1</t>
    </r>
    <r>
      <rPr>
        <sz val="11"/>
        <rFont val="楷体_GB2312"/>
        <charset val="134"/>
      </rPr>
      <t>名）</t>
    </r>
  </si>
  <si>
    <r>
      <rPr>
        <sz val="11"/>
        <rFont val="楷体_GB2312"/>
        <charset val="134"/>
      </rPr>
      <t>地理教师（</t>
    </r>
    <r>
      <rPr>
        <sz val="11"/>
        <rFont val="Times New Roman"/>
        <charset val="134"/>
      </rPr>
      <t>2</t>
    </r>
    <r>
      <rPr>
        <sz val="11"/>
        <rFont val="楷体_GB2312"/>
        <charset val="134"/>
      </rPr>
      <t>）</t>
    </r>
  </si>
  <si>
    <t>25051008</t>
  </si>
  <si>
    <t>1151200203318</t>
  </si>
  <si>
    <t>4-2-1</t>
  </si>
  <si>
    <r>
      <rPr>
        <sz val="11"/>
        <rFont val="楷体_GB2312"/>
        <charset val="134"/>
      </rPr>
      <t>徐元平</t>
    </r>
  </si>
  <si>
    <t>1151200200116</t>
  </si>
  <si>
    <t>4-2-3</t>
  </si>
  <si>
    <r>
      <rPr>
        <sz val="11"/>
        <rFont val="楷体_GB2312"/>
        <charset val="134"/>
      </rPr>
      <t>肖留凤</t>
    </r>
  </si>
  <si>
    <t>1151200100303</t>
  </si>
  <si>
    <t>4-2-8</t>
  </si>
  <si>
    <r>
      <rPr>
        <sz val="11"/>
        <rFont val="楷体_GB2312"/>
        <charset val="134"/>
      </rPr>
      <t>肖慧敏</t>
    </r>
  </si>
  <si>
    <t>1151200101308</t>
  </si>
  <si>
    <t>4-2-2</t>
  </si>
  <si>
    <r>
      <rPr>
        <sz val="11"/>
        <rFont val="楷体_GB2312"/>
        <charset val="134"/>
      </rPr>
      <t>杨泽玉</t>
    </r>
  </si>
  <si>
    <t>1151200203501</t>
  </si>
  <si>
    <t>4-2-7</t>
  </si>
  <si>
    <r>
      <rPr>
        <sz val="11"/>
        <rFont val="楷体_GB2312"/>
        <charset val="134"/>
      </rPr>
      <t>万仪</t>
    </r>
  </si>
  <si>
    <t>1151200201324</t>
  </si>
  <si>
    <t>4-2-4</t>
  </si>
  <si>
    <r>
      <rPr>
        <sz val="11"/>
        <rFont val="楷体_GB2312"/>
        <charset val="134"/>
      </rPr>
      <t>冯舒彤</t>
    </r>
  </si>
  <si>
    <t>1151200203911</t>
  </si>
  <si>
    <t>4-2-6</t>
  </si>
  <si>
    <r>
      <rPr>
        <sz val="11"/>
        <rFont val="楷体_GB2312"/>
        <charset val="134"/>
      </rPr>
      <t>廖茜</t>
    </r>
  </si>
  <si>
    <t>1151200205322</t>
  </si>
  <si>
    <t>4-2-5</t>
  </si>
  <si>
    <r>
      <rPr>
        <sz val="11"/>
        <rFont val="楷体_GB2312"/>
        <charset val="134"/>
      </rPr>
      <t>陈苏文</t>
    </r>
  </si>
  <si>
    <r>
      <rPr>
        <sz val="11"/>
        <rFont val="楷体_GB2312"/>
        <charset val="134"/>
      </rPr>
      <t>洪雅县初级中学</t>
    </r>
    <r>
      <rPr>
        <sz val="11"/>
        <rFont val="Times New Roman"/>
        <charset val="134"/>
      </rPr>
      <t xml:space="preserve"> </t>
    </r>
    <r>
      <rPr>
        <sz val="11"/>
        <rFont val="楷体_GB2312"/>
        <charset val="134"/>
      </rPr>
      <t>（洪雅县实验中学校</t>
    </r>
    <r>
      <rPr>
        <sz val="11"/>
        <rFont val="Times New Roman"/>
        <charset val="134"/>
      </rPr>
      <t>2</t>
    </r>
    <r>
      <rPr>
        <sz val="11"/>
        <rFont val="楷体_GB2312"/>
        <charset val="134"/>
      </rPr>
      <t>名</t>
    </r>
    <r>
      <rPr>
        <sz val="11"/>
        <rFont val="Times New Roman"/>
        <charset val="134"/>
      </rPr>
      <t xml:space="preserve"> </t>
    </r>
    <r>
      <rPr>
        <sz val="11"/>
        <rFont val="楷体_GB2312"/>
        <charset val="134"/>
      </rPr>
      <t>洪雅县柳江镇花溪初级中学校</t>
    </r>
    <r>
      <rPr>
        <sz val="11"/>
        <rFont val="Times New Roman"/>
        <charset val="134"/>
      </rPr>
      <t>1</t>
    </r>
    <r>
      <rPr>
        <sz val="11"/>
        <rFont val="楷体_GB2312"/>
        <charset val="134"/>
      </rPr>
      <t>名）</t>
    </r>
  </si>
  <si>
    <r>
      <rPr>
        <sz val="11"/>
        <rFont val="楷体_GB2312"/>
        <charset val="134"/>
      </rPr>
      <t>物理教师（</t>
    </r>
    <r>
      <rPr>
        <sz val="11"/>
        <rFont val="Times New Roman"/>
        <charset val="134"/>
      </rPr>
      <t>2</t>
    </r>
    <r>
      <rPr>
        <sz val="11"/>
        <rFont val="楷体_GB2312"/>
        <charset val="134"/>
      </rPr>
      <t>）</t>
    </r>
  </si>
  <si>
    <t>25051010</t>
  </si>
  <si>
    <t>1151200300715</t>
  </si>
  <si>
    <t>4-1-3</t>
  </si>
  <si>
    <r>
      <rPr>
        <sz val="11"/>
        <rFont val="楷体_GB2312"/>
        <charset val="134"/>
      </rPr>
      <t>李红霞</t>
    </r>
  </si>
  <si>
    <t>1151200105714</t>
  </si>
  <si>
    <t>4-1-2</t>
  </si>
  <si>
    <r>
      <rPr>
        <sz val="11"/>
        <rFont val="楷体_GB2312"/>
        <charset val="134"/>
      </rPr>
      <t>黄宇</t>
    </r>
  </si>
  <si>
    <t>1151200104322</t>
  </si>
  <si>
    <t>4-1-1</t>
  </si>
  <si>
    <r>
      <rPr>
        <sz val="11"/>
        <rFont val="楷体_GB2312"/>
        <charset val="134"/>
      </rPr>
      <t>罗阿叁</t>
    </r>
  </si>
  <si>
    <r>
      <rPr>
        <sz val="11"/>
        <rFont val="楷体_GB2312"/>
        <charset val="134"/>
      </rPr>
      <t>洪雅县特殊教育学校</t>
    </r>
  </si>
  <si>
    <r>
      <rPr>
        <sz val="11"/>
        <rFont val="楷体_GB2312"/>
        <charset val="134"/>
      </rPr>
      <t>特殊教育教师</t>
    </r>
  </si>
  <si>
    <t>25051011</t>
  </si>
  <si>
    <t>1151200102704</t>
  </si>
  <si>
    <t>3-3-1</t>
  </si>
  <si>
    <r>
      <rPr>
        <sz val="11"/>
        <rFont val="楷体_GB2312"/>
        <charset val="134"/>
      </rPr>
      <t>董岑蕊</t>
    </r>
  </si>
  <si>
    <t>1151200303105</t>
  </si>
  <si>
    <t>3-3-3</t>
  </si>
  <si>
    <r>
      <rPr>
        <sz val="11"/>
        <rFont val="楷体_GB2312"/>
        <charset val="134"/>
      </rPr>
      <t>白炀</t>
    </r>
  </si>
  <si>
    <t>1151200200721</t>
  </si>
  <si>
    <t>3-3-2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</si>
</sst>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0"/>
      <name val="Arial"/>
      <charset val="134"/>
    </font>
    <font>
      <sz val="10"/>
      <name val="Times New Roman"/>
      <charset val="134"/>
    </font>
    <font>
      <sz val="18"/>
      <name val="Times New Roman"/>
      <charset val="134"/>
    </font>
    <font>
      <sz val="11"/>
      <name val="Times New Roman"/>
      <charset val="134"/>
    </font>
    <font>
      <sz val="10"/>
      <name val="黑体"/>
      <charset val="134"/>
    </font>
    <font>
      <sz val="12"/>
      <name val="Times New Roman"/>
      <charset val="134"/>
    </font>
    <font>
      <sz val="20"/>
      <name val="Times New Roman"/>
      <charset val="134"/>
    </font>
    <font>
      <sz val="11"/>
      <name val="黑体"/>
      <charset val="134"/>
    </font>
    <font>
      <sz val="20"/>
      <name val="黑体"/>
      <charset val="134"/>
    </font>
    <font>
      <sz val="12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楷体_GB2312"/>
      <charset val="134"/>
    </font>
    <font>
      <sz val="11"/>
      <name val="宋体"/>
      <charset val="134"/>
    </font>
    <font>
      <sz val="2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Border="1"/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1" fillId="0" borderId="0" xfId="0" applyFont="1" applyFill="1"/>
    <xf numFmtId="49" fontId="1" fillId="0" borderId="0" xfId="0" applyNumberFormat="1" applyFont="1" applyFill="1"/>
    <xf numFmtId="0" fontId="4" fillId="0" borderId="0" xfId="0" applyFont="1" applyFill="1"/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1" fillId="0" borderId="0" xfId="0" applyNumberFormat="1" applyFont="1" applyFill="1" applyBorder="1"/>
    <xf numFmtId="0" fontId="4" fillId="0" borderId="0" xfId="0" applyFont="1" applyFill="1" applyBorder="1"/>
    <xf numFmtId="49" fontId="6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0" xfId="0" applyFont="1" applyFill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2"/>
  <sheetViews>
    <sheetView tabSelected="1" zoomScale="80" zoomScaleNormal="80" workbookViewId="0">
      <pane xSplit="15" ySplit="3" topLeftCell="P37" activePane="bottomRight" state="frozen"/>
      <selection/>
      <selection pane="topRight"/>
      <selection pane="bottomLeft"/>
      <selection pane="bottomRight" activeCell="V38" sqref="V38"/>
    </sheetView>
  </sheetViews>
  <sheetFormatPr defaultColWidth="9" defaultRowHeight="12.75"/>
  <cols>
    <col min="1" max="1" width="4.45714285714286" style="4" customWidth="1"/>
    <col min="2" max="2" width="8.20952380952381" style="4" customWidth="1"/>
    <col min="3" max="3" width="23.7428571428571" style="4" customWidth="1"/>
    <col min="4" max="4" width="12.1428571428571" style="4" customWidth="1"/>
    <col min="5" max="5" width="10.7142857142857" style="4" customWidth="1"/>
    <col min="6" max="6" width="16.9619047619048" style="4" customWidth="1"/>
    <col min="7" max="7" width="8.56190476190476" style="4" customWidth="1"/>
    <col min="8" max="8" width="7.31428571428571" style="4" customWidth="1"/>
    <col min="9" max="9" width="8.56190476190476" style="4" customWidth="1"/>
    <col min="10" max="10" width="8.03809523809524" style="5" customWidth="1"/>
    <col min="11" max="11" width="7.84761904761905" style="4" customWidth="1"/>
    <col min="12" max="12" width="9" style="4"/>
    <col min="13" max="13" width="7.67619047619048" style="4" customWidth="1"/>
    <col min="14" max="14" width="7.31428571428571" style="4" customWidth="1"/>
    <col min="15" max="15" width="6.23809523809524" style="6" customWidth="1"/>
    <col min="16" max="16384" width="9" style="4"/>
  </cols>
  <sheetData>
    <row r="1" s="1" customFormat="1" ht="27.95" customHeight="1" spans="1:15">
      <c r="A1" s="7" t="s">
        <v>0</v>
      </c>
      <c r="B1" s="7"/>
      <c r="J1" s="15"/>
      <c r="O1" s="16"/>
    </row>
    <row r="2" s="2" customFormat="1" ht="42.75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17"/>
      <c r="K2" s="8"/>
      <c r="L2" s="8"/>
      <c r="M2" s="8"/>
      <c r="N2" s="8"/>
      <c r="O2" s="18"/>
    </row>
    <row r="3" s="3" customFormat="1" ht="57" customHeight="1" spans="1:15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9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9" t="s">
        <v>16</v>
      </c>
    </row>
    <row r="4" s="4" customFormat="1" ht="70" customHeight="1" spans="1:15">
      <c r="A4" s="11">
        <v>1</v>
      </c>
      <c r="B4" s="10" t="s">
        <v>17</v>
      </c>
      <c r="C4" s="10" t="s">
        <v>18</v>
      </c>
      <c r="D4" s="10" t="s">
        <v>19</v>
      </c>
      <c r="E4" s="10" t="s">
        <v>20</v>
      </c>
      <c r="F4" s="10" t="s">
        <v>21</v>
      </c>
      <c r="G4" s="10">
        <v>71.2</v>
      </c>
      <c r="H4" s="10"/>
      <c r="I4" s="10">
        <v>35.6</v>
      </c>
      <c r="J4" s="19" t="s">
        <v>22</v>
      </c>
      <c r="K4" s="10">
        <v>91.86</v>
      </c>
      <c r="L4" s="20">
        <f>K4*0.5</f>
        <v>45.93</v>
      </c>
      <c r="M4" s="20">
        <f>I4+L4</f>
        <v>81.53</v>
      </c>
      <c r="N4" s="20">
        <v>1</v>
      </c>
      <c r="O4" s="21" t="s">
        <v>23</v>
      </c>
    </row>
    <row r="5" s="4" customFormat="1" ht="70" customHeight="1" spans="1:15">
      <c r="A5" s="11">
        <v>2</v>
      </c>
      <c r="B5" s="10" t="s">
        <v>24</v>
      </c>
      <c r="C5" s="10" t="s">
        <v>18</v>
      </c>
      <c r="D5" s="10" t="s">
        <v>19</v>
      </c>
      <c r="E5" s="10" t="s">
        <v>20</v>
      </c>
      <c r="F5" s="10" t="s">
        <v>25</v>
      </c>
      <c r="G5" s="10">
        <v>72.4</v>
      </c>
      <c r="H5" s="10"/>
      <c r="I5" s="10">
        <v>36.2</v>
      </c>
      <c r="J5" s="19" t="s">
        <v>26</v>
      </c>
      <c r="K5" s="10">
        <v>88.06</v>
      </c>
      <c r="L5" s="20">
        <f>K5*0.5</f>
        <v>44.03</v>
      </c>
      <c r="M5" s="20">
        <f>I5+L5</f>
        <v>80.23</v>
      </c>
      <c r="N5" s="20">
        <v>2</v>
      </c>
      <c r="O5" s="21" t="s">
        <v>23</v>
      </c>
    </row>
    <row r="6" s="4" customFormat="1" ht="70" customHeight="1" spans="1:15">
      <c r="A6" s="11">
        <v>3</v>
      </c>
      <c r="B6" s="10" t="s">
        <v>27</v>
      </c>
      <c r="C6" s="10" t="s">
        <v>18</v>
      </c>
      <c r="D6" s="10" t="s">
        <v>19</v>
      </c>
      <c r="E6" s="10" t="s">
        <v>20</v>
      </c>
      <c r="F6" s="10" t="s">
        <v>28</v>
      </c>
      <c r="G6" s="10">
        <v>67.6</v>
      </c>
      <c r="H6" s="10"/>
      <c r="I6" s="10">
        <v>33.8</v>
      </c>
      <c r="J6" s="19" t="s">
        <v>29</v>
      </c>
      <c r="K6" s="10">
        <v>88.94</v>
      </c>
      <c r="L6" s="20">
        <f>K6*0.5</f>
        <v>44.47</v>
      </c>
      <c r="M6" s="20">
        <f>I6+L6</f>
        <v>78.27</v>
      </c>
      <c r="N6" s="20">
        <v>3</v>
      </c>
      <c r="O6" s="21"/>
    </row>
    <row r="7" s="4" customFormat="1" ht="70" customHeight="1" spans="1:15">
      <c r="A7" s="11">
        <v>4</v>
      </c>
      <c r="B7" s="10" t="s">
        <v>30</v>
      </c>
      <c r="C7" s="10" t="s">
        <v>18</v>
      </c>
      <c r="D7" s="10" t="s">
        <v>19</v>
      </c>
      <c r="E7" s="10" t="s">
        <v>20</v>
      </c>
      <c r="F7" s="10" t="s">
        <v>31</v>
      </c>
      <c r="G7" s="10">
        <v>61.2</v>
      </c>
      <c r="H7" s="10"/>
      <c r="I7" s="10">
        <v>30.6</v>
      </c>
      <c r="J7" s="19" t="s">
        <v>32</v>
      </c>
      <c r="K7" s="10">
        <v>89.98</v>
      </c>
      <c r="L7" s="20">
        <f>K7*0.5</f>
        <v>44.99</v>
      </c>
      <c r="M7" s="20">
        <f>I7+L7</f>
        <v>75.59</v>
      </c>
      <c r="N7" s="20">
        <v>4</v>
      </c>
      <c r="O7" s="21"/>
    </row>
    <row r="8" s="4" customFormat="1" ht="70" customHeight="1" spans="1:15">
      <c r="A8" s="11">
        <v>5</v>
      </c>
      <c r="B8" s="10" t="s">
        <v>33</v>
      </c>
      <c r="C8" s="10" t="s">
        <v>18</v>
      </c>
      <c r="D8" s="10" t="s">
        <v>19</v>
      </c>
      <c r="E8" s="10" t="s">
        <v>20</v>
      </c>
      <c r="F8" s="10" t="s">
        <v>34</v>
      </c>
      <c r="G8" s="10">
        <v>64</v>
      </c>
      <c r="H8" s="10"/>
      <c r="I8" s="10">
        <v>32</v>
      </c>
      <c r="J8" s="19" t="s">
        <v>35</v>
      </c>
      <c r="K8" s="10" t="s">
        <v>36</v>
      </c>
      <c r="L8" s="20"/>
      <c r="M8" s="20"/>
      <c r="N8" s="20"/>
      <c r="O8" s="21"/>
    </row>
    <row r="9" s="4" customFormat="1" ht="70" customHeight="1" spans="1:15">
      <c r="A9" s="11">
        <v>6</v>
      </c>
      <c r="B9" s="10" t="s">
        <v>37</v>
      </c>
      <c r="C9" s="10" t="s">
        <v>18</v>
      </c>
      <c r="D9" s="10" t="s">
        <v>19</v>
      </c>
      <c r="E9" s="10" t="s">
        <v>20</v>
      </c>
      <c r="F9" s="22" t="s">
        <v>38</v>
      </c>
      <c r="G9" s="10">
        <v>59.6</v>
      </c>
      <c r="H9" s="10"/>
      <c r="I9" s="10">
        <v>29.8</v>
      </c>
      <c r="J9" s="19" t="s">
        <v>39</v>
      </c>
      <c r="K9" s="10" t="s">
        <v>40</v>
      </c>
      <c r="L9" s="20"/>
      <c r="M9" s="20"/>
      <c r="N9" s="20"/>
      <c r="O9" s="21"/>
    </row>
    <row r="10" s="4" customFormat="1" ht="90" customHeight="1" spans="1:15">
      <c r="A10" s="11">
        <v>7</v>
      </c>
      <c r="B10" s="10" t="s">
        <v>41</v>
      </c>
      <c r="C10" s="10" t="s">
        <v>42</v>
      </c>
      <c r="D10" s="10" t="s">
        <v>43</v>
      </c>
      <c r="E10" s="10" t="s">
        <v>44</v>
      </c>
      <c r="F10" s="10" t="s">
        <v>45</v>
      </c>
      <c r="G10" s="10">
        <v>72.8</v>
      </c>
      <c r="H10" s="10"/>
      <c r="I10" s="10">
        <v>36.4</v>
      </c>
      <c r="J10" s="19" t="s">
        <v>46</v>
      </c>
      <c r="K10" s="10">
        <v>93.54</v>
      </c>
      <c r="L10" s="20">
        <f t="shared" ref="L10:L21" si="0">K10*0.5</f>
        <v>46.77</v>
      </c>
      <c r="M10" s="20">
        <f t="shared" ref="M10:M21" si="1">I10+L10</f>
        <v>83.17</v>
      </c>
      <c r="N10" s="20">
        <v>1</v>
      </c>
      <c r="O10" s="21" t="s">
        <v>23</v>
      </c>
    </row>
    <row r="11" s="4" customFormat="1" ht="90" customHeight="1" spans="1:15">
      <c r="A11" s="11">
        <v>8</v>
      </c>
      <c r="B11" s="10" t="s">
        <v>47</v>
      </c>
      <c r="C11" s="10" t="s">
        <v>42</v>
      </c>
      <c r="D11" s="10" t="s">
        <v>43</v>
      </c>
      <c r="E11" s="10" t="s">
        <v>44</v>
      </c>
      <c r="F11" s="10" t="s">
        <v>48</v>
      </c>
      <c r="G11" s="10">
        <v>72.6</v>
      </c>
      <c r="H11" s="10"/>
      <c r="I11" s="10">
        <v>36.3</v>
      </c>
      <c r="J11" s="19" t="s">
        <v>49</v>
      </c>
      <c r="K11" s="10">
        <v>91.82</v>
      </c>
      <c r="L11" s="20">
        <f t="shared" si="0"/>
        <v>45.91</v>
      </c>
      <c r="M11" s="20">
        <f t="shared" si="1"/>
        <v>82.21</v>
      </c>
      <c r="N11" s="20">
        <v>2</v>
      </c>
      <c r="O11" s="21" t="s">
        <v>23</v>
      </c>
    </row>
    <row r="12" s="4" customFormat="1" ht="90" customHeight="1" spans="1:15">
      <c r="A12" s="11">
        <v>9</v>
      </c>
      <c r="B12" s="10" t="s">
        <v>50</v>
      </c>
      <c r="C12" s="10" t="s">
        <v>42</v>
      </c>
      <c r="D12" s="10" t="s">
        <v>43</v>
      </c>
      <c r="E12" s="10" t="s">
        <v>44</v>
      </c>
      <c r="F12" s="10" t="s">
        <v>51</v>
      </c>
      <c r="G12" s="10">
        <v>73.2</v>
      </c>
      <c r="H12" s="10"/>
      <c r="I12" s="10">
        <v>36.6</v>
      </c>
      <c r="J12" s="19" t="s">
        <v>52</v>
      </c>
      <c r="K12" s="10">
        <v>89.32</v>
      </c>
      <c r="L12" s="20">
        <f t="shared" si="0"/>
        <v>44.66</v>
      </c>
      <c r="M12" s="20">
        <f t="shared" si="1"/>
        <v>81.26</v>
      </c>
      <c r="N12" s="20">
        <v>3</v>
      </c>
      <c r="O12" s="21" t="s">
        <v>23</v>
      </c>
    </row>
    <row r="13" s="4" customFormat="1" ht="90" customHeight="1" spans="1:15">
      <c r="A13" s="11">
        <v>10</v>
      </c>
      <c r="B13" s="10" t="s">
        <v>53</v>
      </c>
      <c r="C13" s="10" t="s">
        <v>42</v>
      </c>
      <c r="D13" s="10" t="s">
        <v>43</v>
      </c>
      <c r="E13" s="10" t="s">
        <v>44</v>
      </c>
      <c r="F13" s="10" t="s">
        <v>54</v>
      </c>
      <c r="G13" s="10">
        <v>71.8</v>
      </c>
      <c r="H13" s="10"/>
      <c r="I13" s="10">
        <v>35.9</v>
      </c>
      <c r="J13" s="19" t="s">
        <v>55</v>
      </c>
      <c r="K13" s="10">
        <v>90.64</v>
      </c>
      <c r="L13" s="20">
        <f t="shared" si="0"/>
        <v>45.32</v>
      </c>
      <c r="M13" s="20">
        <f t="shared" si="1"/>
        <v>81.22</v>
      </c>
      <c r="N13" s="20">
        <v>4</v>
      </c>
      <c r="O13" s="21" t="s">
        <v>23</v>
      </c>
    </row>
    <row r="14" s="4" customFormat="1" ht="90" customHeight="1" spans="1:15">
      <c r="A14" s="11">
        <v>11</v>
      </c>
      <c r="B14" s="10" t="s">
        <v>56</v>
      </c>
      <c r="C14" s="10" t="s">
        <v>42</v>
      </c>
      <c r="D14" s="10" t="s">
        <v>43</v>
      </c>
      <c r="E14" s="10" t="s">
        <v>44</v>
      </c>
      <c r="F14" s="10" t="s">
        <v>57</v>
      </c>
      <c r="G14" s="10">
        <v>74.4</v>
      </c>
      <c r="H14" s="10"/>
      <c r="I14" s="10">
        <v>37.2</v>
      </c>
      <c r="J14" s="19" t="s">
        <v>58</v>
      </c>
      <c r="K14" s="10">
        <v>86.42</v>
      </c>
      <c r="L14" s="20">
        <f t="shared" si="0"/>
        <v>43.21</v>
      </c>
      <c r="M14" s="20">
        <f t="shared" si="1"/>
        <v>80.41</v>
      </c>
      <c r="N14" s="20">
        <v>5</v>
      </c>
      <c r="O14" s="21"/>
    </row>
    <row r="15" s="4" customFormat="1" ht="90" customHeight="1" spans="1:15">
      <c r="A15" s="11">
        <v>12</v>
      </c>
      <c r="B15" s="10" t="s">
        <v>59</v>
      </c>
      <c r="C15" s="10" t="s">
        <v>42</v>
      </c>
      <c r="D15" s="10" t="s">
        <v>43</v>
      </c>
      <c r="E15" s="10" t="s">
        <v>44</v>
      </c>
      <c r="F15" s="10" t="s">
        <v>60</v>
      </c>
      <c r="G15" s="10">
        <v>69.2</v>
      </c>
      <c r="H15" s="10"/>
      <c r="I15" s="10">
        <v>34.6</v>
      </c>
      <c r="J15" s="19" t="s">
        <v>61</v>
      </c>
      <c r="K15" s="10">
        <v>91.14</v>
      </c>
      <c r="L15" s="20">
        <f t="shared" si="0"/>
        <v>45.57</v>
      </c>
      <c r="M15" s="20">
        <f t="shared" si="1"/>
        <v>80.17</v>
      </c>
      <c r="N15" s="20">
        <v>6</v>
      </c>
      <c r="O15" s="21"/>
    </row>
    <row r="16" s="4" customFormat="1" ht="90" customHeight="1" spans="1:15">
      <c r="A16" s="11">
        <v>13</v>
      </c>
      <c r="B16" s="10" t="s">
        <v>62</v>
      </c>
      <c r="C16" s="10" t="s">
        <v>42</v>
      </c>
      <c r="D16" s="10" t="s">
        <v>43</v>
      </c>
      <c r="E16" s="10" t="s">
        <v>44</v>
      </c>
      <c r="F16" s="10" t="s">
        <v>63</v>
      </c>
      <c r="G16" s="10">
        <v>70</v>
      </c>
      <c r="H16" s="10">
        <v>4</v>
      </c>
      <c r="I16" s="10">
        <v>37</v>
      </c>
      <c r="J16" s="19" t="s">
        <v>64</v>
      </c>
      <c r="K16" s="10">
        <v>86.04</v>
      </c>
      <c r="L16" s="20">
        <f t="shared" si="0"/>
        <v>43.02</v>
      </c>
      <c r="M16" s="20">
        <f t="shared" si="1"/>
        <v>80.02</v>
      </c>
      <c r="N16" s="20">
        <v>7</v>
      </c>
      <c r="O16" s="21"/>
    </row>
    <row r="17" s="4" customFormat="1" ht="90" customHeight="1" spans="1:15">
      <c r="A17" s="11">
        <v>14</v>
      </c>
      <c r="B17" s="10" t="s">
        <v>65</v>
      </c>
      <c r="C17" s="10" t="s">
        <v>42</v>
      </c>
      <c r="D17" s="10" t="s">
        <v>43</v>
      </c>
      <c r="E17" s="10" t="s">
        <v>44</v>
      </c>
      <c r="F17" s="10" t="s">
        <v>66</v>
      </c>
      <c r="G17" s="10">
        <v>71.2</v>
      </c>
      <c r="H17" s="10"/>
      <c r="I17" s="10">
        <v>35.6</v>
      </c>
      <c r="J17" s="19" t="s">
        <v>67</v>
      </c>
      <c r="K17" s="10">
        <v>86.02</v>
      </c>
      <c r="L17" s="20">
        <f t="shared" si="0"/>
        <v>43.01</v>
      </c>
      <c r="M17" s="20">
        <f t="shared" si="1"/>
        <v>78.61</v>
      </c>
      <c r="N17" s="20">
        <v>8</v>
      </c>
      <c r="O17" s="21"/>
    </row>
    <row r="18" s="4" customFormat="1" ht="90" customHeight="1" spans="1:15">
      <c r="A18" s="11">
        <v>15</v>
      </c>
      <c r="B18" s="10" t="s">
        <v>68</v>
      </c>
      <c r="C18" s="10" t="s">
        <v>42</v>
      </c>
      <c r="D18" s="10" t="s">
        <v>43</v>
      </c>
      <c r="E18" s="10" t="s">
        <v>44</v>
      </c>
      <c r="F18" s="10" t="s">
        <v>69</v>
      </c>
      <c r="G18" s="10">
        <v>69.6</v>
      </c>
      <c r="H18" s="10"/>
      <c r="I18" s="10">
        <v>34.8</v>
      </c>
      <c r="J18" s="19" t="s">
        <v>70</v>
      </c>
      <c r="K18" s="10">
        <v>87.2</v>
      </c>
      <c r="L18" s="20">
        <f t="shared" si="0"/>
        <v>43.6</v>
      </c>
      <c r="M18" s="20">
        <f t="shared" si="1"/>
        <v>78.4</v>
      </c>
      <c r="N18" s="20">
        <v>9</v>
      </c>
      <c r="O18" s="21"/>
    </row>
    <row r="19" s="4" customFormat="1" ht="90" customHeight="1" spans="1:15">
      <c r="A19" s="11">
        <v>16</v>
      </c>
      <c r="B19" s="10" t="s">
        <v>71</v>
      </c>
      <c r="C19" s="10" t="s">
        <v>42</v>
      </c>
      <c r="D19" s="10" t="s">
        <v>43</v>
      </c>
      <c r="E19" s="10" t="s">
        <v>44</v>
      </c>
      <c r="F19" s="10" t="s">
        <v>72</v>
      </c>
      <c r="G19" s="10">
        <v>70.8</v>
      </c>
      <c r="H19" s="10"/>
      <c r="I19" s="10">
        <v>35.4</v>
      </c>
      <c r="J19" s="19" t="s">
        <v>73</v>
      </c>
      <c r="K19" s="10">
        <v>83.94</v>
      </c>
      <c r="L19" s="20">
        <f t="shared" si="0"/>
        <v>41.97</v>
      </c>
      <c r="M19" s="20">
        <f t="shared" si="1"/>
        <v>77.37</v>
      </c>
      <c r="N19" s="20">
        <v>10</v>
      </c>
      <c r="O19" s="21"/>
    </row>
    <row r="20" s="4" customFormat="1" ht="90" customHeight="1" spans="1:15">
      <c r="A20" s="11">
        <v>17</v>
      </c>
      <c r="B20" s="10" t="s">
        <v>74</v>
      </c>
      <c r="C20" s="10" t="s">
        <v>42</v>
      </c>
      <c r="D20" s="10" t="s">
        <v>43</v>
      </c>
      <c r="E20" s="10" t="s">
        <v>44</v>
      </c>
      <c r="F20" s="22" t="s">
        <v>75</v>
      </c>
      <c r="G20" s="10">
        <v>68.6</v>
      </c>
      <c r="H20" s="10"/>
      <c r="I20" s="10">
        <v>34.3</v>
      </c>
      <c r="J20" s="19" t="s">
        <v>76</v>
      </c>
      <c r="K20" s="10">
        <v>86.12</v>
      </c>
      <c r="L20" s="20">
        <f t="shared" si="0"/>
        <v>43.06</v>
      </c>
      <c r="M20" s="20">
        <f t="shared" si="1"/>
        <v>77.36</v>
      </c>
      <c r="N20" s="20">
        <v>11</v>
      </c>
      <c r="O20" s="21"/>
    </row>
    <row r="21" s="4" customFormat="1" ht="90" customHeight="1" spans="1:15">
      <c r="A21" s="11">
        <v>18</v>
      </c>
      <c r="B21" s="10" t="s">
        <v>77</v>
      </c>
      <c r="C21" s="10" t="s">
        <v>42</v>
      </c>
      <c r="D21" s="10" t="s">
        <v>43</v>
      </c>
      <c r="E21" s="10" t="s">
        <v>44</v>
      </c>
      <c r="F21" s="22" t="s">
        <v>78</v>
      </c>
      <c r="G21" s="10">
        <v>68.6</v>
      </c>
      <c r="H21" s="10"/>
      <c r="I21" s="10">
        <v>34.3</v>
      </c>
      <c r="J21" s="19" t="s">
        <v>79</v>
      </c>
      <c r="K21" s="10">
        <v>84.86</v>
      </c>
      <c r="L21" s="20">
        <f t="shared" si="0"/>
        <v>42.43</v>
      </c>
      <c r="M21" s="20">
        <f t="shared" si="1"/>
        <v>76.73</v>
      </c>
      <c r="N21" s="20">
        <v>12</v>
      </c>
      <c r="O21" s="21"/>
    </row>
    <row r="22" s="4" customFormat="1" ht="90" customHeight="1" spans="1:15">
      <c r="A22" s="11">
        <v>19</v>
      </c>
      <c r="B22" s="10" t="s">
        <v>80</v>
      </c>
      <c r="C22" s="10" t="s">
        <v>42</v>
      </c>
      <c r="D22" s="10" t="s">
        <v>43</v>
      </c>
      <c r="E22" s="10" t="s">
        <v>44</v>
      </c>
      <c r="F22" s="10" t="s">
        <v>81</v>
      </c>
      <c r="G22" s="10">
        <v>71.2</v>
      </c>
      <c r="H22" s="10"/>
      <c r="I22" s="10">
        <v>35.6</v>
      </c>
      <c r="J22" s="19" t="s">
        <v>82</v>
      </c>
      <c r="K22" s="10" t="s">
        <v>40</v>
      </c>
      <c r="L22" s="20"/>
      <c r="M22" s="20"/>
      <c r="N22" s="20">
        <v>13</v>
      </c>
      <c r="O22" s="21"/>
    </row>
    <row r="23" s="4" customFormat="1" ht="90" customHeight="1" spans="1:15">
      <c r="A23" s="11">
        <v>20</v>
      </c>
      <c r="B23" s="10" t="s">
        <v>83</v>
      </c>
      <c r="C23" s="10" t="s">
        <v>84</v>
      </c>
      <c r="D23" s="10" t="s">
        <v>85</v>
      </c>
      <c r="E23" s="10" t="s">
        <v>86</v>
      </c>
      <c r="F23" s="10" t="s">
        <v>87</v>
      </c>
      <c r="G23" s="10">
        <v>72.4</v>
      </c>
      <c r="H23" s="10"/>
      <c r="I23" s="10">
        <v>36.2</v>
      </c>
      <c r="J23" s="19" t="s">
        <v>88</v>
      </c>
      <c r="K23" s="10">
        <v>85.12</v>
      </c>
      <c r="L23" s="20">
        <f t="shared" ref="L23:L33" si="2">K23*0.5</f>
        <v>42.56</v>
      </c>
      <c r="M23" s="20">
        <f t="shared" ref="M23:M33" si="3">I23+L23</f>
        <v>78.76</v>
      </c>
      <c r="N23" s="20">
        <v>1</v>
      </c>
      <c r="O23" s="21" t="s">
        <v>23</v>
      </c>
    </row>
    <row r="24" s="4" customFormat="1" ht="90" customHeight="1" spans="1:15">
      <c r="A24" s="11">
        <v>21</v>
      </c>
      <c r="B24" s="10" t="s">
        <v>89</v>
      </c>
      <c r="C24" s="10" t="s">
        <v>84</v>
      </c>
      <c r="D24" s="10" t="s">
        <v>85</v>
      </c>
      <c r="E24" s="10" t="s">
        <v>86</v>
      </c>
      <c r="F24" s="10" t="s">
        <v>90</v>
      </c>
      <c r="G24" s="10">
        <v>69.2</v>
      </c>
      <c r="H24" s="10"/>
      <c r="I24" s="10">
        <v>34.6</v>
      </c>
      <c r="J24" s="19" t="s">
        <v>91</v>
      </c>
      <c r="K24" s="10">
        <v>82.76</v>
      </c>
      <c r="L24" s="20">
        <f t="shared" si="2"/>
        <v>41.38</v>
      </c>
      <c r="M24" s="20">
        <f t="shared" si="3"/>
        <v>75.98</v>
      </c>
      <c r="N24" s="20">
        <v>2</v>
      </c>
      <c r="O24" s="21" t="s">
        <v>23</v>
      </c>
    </row>
    <row r="25" s="4" customFormat="1" ht="90" customHeight="1" spans="1:15">
      <c r="A25" s="11">
        <v>22</v>
      </c>
      <c r="B25" s="10" t="s">
        <v>92</v>
      </c>
      <c r="C25" s="10" t="s">
        <v>84</v>
      </c>
      <c r="D25" s="10" t="s">
        <v>85</v>
      </c>
      <c r="E25" s="10" t="s">
        <v>86</v>
      </c>
      <c r="F25" s="10" t="s">
        <v>93</v>
      </c>
      <c r="G25" s="10">
        <v>66.2</v>
      </c>
      <c r="H25" s="10"/>
      <c r="I25" s="10">
        <v>33.1</v>
      </c>
      <c r="J25" s="19" t="s">
        <v>94</v>
      </c>
      <c r="K25" s="10">
        <v>83.18</v>
      </c>
      <c r="L25" s="20">
        <f t="shared" si="2"/>
        <v>41.59</v>
      </c>
      <c r="M25" s="20">
        <f t="shared" si="3"/>
        <v>74.69</v>
      </c>
      <c r="N25" s="20">
        <v>3</v>
      </c>
      <c r="O25" s="21" t="s">
        <v>23</v>
      </c>
    </row>
    <row r="26" s="4" customFormat="1" ht="90" customHeight="1" spans="1:15">
      <c r="A26" s="11">
        <v>23</v>
      </c>
      <c r="B26" s="10" t="s">
        <v>95</v>
      </c>
      <c r="C26" s="10" t="s">
        <v>84</v>
      </c>
      <c r="D26" s="10" t="s">
        <v>85</v>
      </c>
      <c r="E26" s="10" t="s">
        <v>86</v>
      </c>
      <c r="F26" s="10" t="s">
        <v>96</v>
      </c>
      <c r="G26" s="10">
        <v>60.2</v>
      </c>
      <c r="H26" s="10"/>
      <c r="I26" s="10">
        <v>30.1</v>
      </c>
      <c r="J26" s="19" t="s">
        <v>97</v>
      </c>
      <c r="K26" s="10">
        <v>88.86</v>
      </c>
      <c r="L26" s="20">
        <f t="shared" si="2"/>
        <v>44.43</v>
      </c>
      <c r="M26" s="20">
        <f t="shared" si="3"/>
        <v>74.53</v>
      </c>
      <c r="N26" s="20">
        <v>4</v>
      </c>
      <c r="O26" s="21" t="s">
        <v>23</v>
      </c>
    </row>
    <row r="27" s="4" customFormat="1" ht="90" customHeight="1" spans="1:15">
      <c r="A27" s="11">
        <v>24</v>
      </c>
      <c r="B27" s="10" t="s">
        <v>98</v>
      </c>
      <c r="C27" s="10" t="s">
        <v>84</v>
      </c>
      <c r="D27" s="10" t="s">
        <v>85</v>
      </c>
      <c r="E27" s="10" t="s">
        <v>86</v>
      </c>
      <c r="F27" s="10" t="s">
        <v>99</v>
      </c>
      <c r="G27" s="10">
        <v>61.8</v>
      </c>
      <c r="H27" s="10"/>
      <c r="I27" s="10">
        <v>30.9</v>
      </c>
      <c r="J27" s="19" t="s">
        <v>100</v>
      </c>
      <c r="K27" s="10">
        <v>86.44</v>
      </c>
      <c r="L27" s="20">
        <f t="shared" si="2"/>
        <v>43.22</v>
      </c>
      <c r="M27" s="20">
        <f t="shared" si="3"/>
        <v>74.12</v>
      </c>
      <c r="N27" s="20">
        <v>5</v>
      </c>
      <c r="O27" s="21"/>
    </row>
    <row r="28" s="4" customFormat="1" ht="90" customHeight="1" spans="1:15">
      <c r="A28" s="11">
        <v>25</v>
      </c>
      <c r="B28" s="10" t="s">
        <v>101</v>
      </c>
      <c r="C28" s="10" t="s">
        <v>84</v>
      </c>
      <c r="D28" s="10" t="s">
        <v>85</v>
      </c>
      <c r="E28" s="10" t="s">
        <v>86</v>
      </c>
      <c r="F28" s="10" t="s">
        <v>102</v>
      </c>
      <c r="G28" s="10">
        <v>62</v>
      </c>
      <c r="H28" s="10"/>
      <c r="I28" s="10">
        <v>31</v>
      </c>
      <c r="J28" s="19" t="s">
        <v>103</v>
      </c>
      <c r="K28" s="10">
        <v>85.84</v>
      </c>
      <c r="L28" s="20">
        <f t="shared" si="2"/>
        <v>42.92</v>
      </c>
      <c r="M28" s="20">
        <f t="shared" si="3"/>
        <v>73.92</v>
      </c>
      <c r="N28" s="20">
        <v>6</v>
      </c>
      <c r="O28" s="21"/>
    </row>
    <row r="29" s="4" customFormat="1" ht="90" customHeight="1" spans="1:15">
      <c r="A29" s="11">
        <v>26</v>
      </c>
      <c r="B29" s="10" t="s">
        <v>104</v>
      </c>
      <c r="C29" s="10" t="s">
        <v>84</v>
      </c>
      <c r="D29" s="10" t="s">
        <v>85</v>
      </c>
      <c r="E29" s="10" t="s">
        <v>86</v>
      </c>
      <c r="F29" s="10" t="s">
        <v>105</v>
      </c>
      <c r="G29" s="10">
        <v>64.8</v>
      </c>
      <c r="H29" s="10"/>
      <c r="I29" s="10">
        <v>32.4</v>
      </c>
      <c r="J29" s="19" t="s">
        <v>106</v>
      </c>
      <c r="K29" s="10">
        <v>81.5</v>
      </c>
      <c r="L29" s="20">
        <f t="shared" si="2"/>
        <v>40.75</v>
      </c>
      <c r="M29" s="20">
        <f t="shared" si="3"/>
        <v>73.15</v>
      </c>
      <c r="N29" s="20">
        <v>7</v>
      </c>
      <c r="O29" s="21"/>
    </row>
    <row r="30" s="4" customFormat="1" ht="90" customHeight="1" spans="1:15">
      <c r="A30" s="11">
        <v>27</v>
      </c>
      <c r="B30" s="10" t="s">
        <v>107</v>
      </c>
      <c r="C30" s="10" t="s">
        <v>84</v>
      </c>
      <c r="D30" s="10" t="s">
        <v>85</v>
      </c>
      <c r="E30" s="10" t="s">
        <v>86</v>
      </c>
      <c r="F30" s="10" t="s">
        <v>108</v>
      </c>
      <c r="G30" s="10">
        <v>61.2</v>
      </c>
      <c r="H30" s="10"/>
      <c r="I30" s="10">
        <v>30.6</v>
      </c>
      <c r="J30" s="19" t="s">
        <v>109</v>
      </c>
      <c r="K30" s="10">
        <v>83.12</v>
      </c>
      <c r="L30" s="20">
        <f t="shared" si="2"/>
        <v>41.56</v>
      </c>
      <c r="M30" s="20">
        <f t="shared" si="3"/>
        <v>72.16</v>
      </c>
      <c r="N30" s="20">
        <v>8</v>
      </c>
      <c r="O30" s="21"/>
    </row>
    <row r="31" s="4" customFormat="1" ht="90" customHeight="1" spans="1:15">
      <c r="A31" s="11">
        <v>28</v>
      </c>
      <c r="B31" s="10" t="s">
        <v>110</v>
      </c>
      <c r="C31" s="10" t="s">
        <v>84</v>
      </c>
      <c r="D31" s="10" t="s">
        <v>85</v>
      </c>
      <c r="E31" s="10" t="s">
        <v>86</v>
      </c>
      <c r="F31" s="10" t="s">
        <v>111</v>
      </c>
      <c r="G31" s="10">
        <v>57.8</v>
      </c>
      <c r="H31" s="10"/>
      <c r="I31" s="10">
        <v>28.9</v>
      </c>
      <c r="J31" s="19" t="s">
        <v>112</v>
      </c>
      <c r="K31" s="10">
        <v>84.12</v>
      </c>
      <c r="L31" s="20">
        <f t="shared" si="2"/>
        <v>42.06</v>
      </c>
      <c r="M31" s="20">
        <f t="shared" si="3"/>
        <v>70.96</v>
      </c>
      <c r="N31" s="20">
        <v>9</v>
      </c>
      <c r="O31" s="21"/>
    </row>
    <row r="32" s="4" customFormat="1" ht="90" customHeight="1" spans="1:15">
      <c r="A32" s="11">
        <v>29</v>
      </c>
      <c r="B32" s="10" t="s">
        <v>113</v>
      </c>
      <c r="C32" s="10" t="s">
        <v>84</v>
      </c>
      <c r="D32" s="10" t="s">
        <v>85</v>
      </c>
      <c r="E32" s="10" t="s">
        <v>86</v>
      </c>
      <c r="F32" s="10" t="s">
        <v>114</v>
      </c>
      <c r="G32" s="10">
        <v>57.6</v>
      </c>
      <c r="H32" s="10"/>
      <c r="I32" s="10">
        <v>28.8</v>
      </c>
      <c r="J32" s="19" t="s">
        <v>115</v>
      </c>
      <c r="K32" s="10">
        <v>84.26</v>
      </c>
      <c r="L32" s="20">
        <f t="shared" si="2"/>
        <v>42.13</v>
      </c>
      <c r="M32" s="20">
        <f t="shared" si="3"/>
        <v>70.93</v>
      </c>
      <c r="N32" s="20">
        <v>10</v>
      </c>
      <c r="O32" s="21"/>
    </row>
    <row r="33" s="4" customFormat="1" ht="90" customHeight="1" spans="1:15">
      <c r="A33" s="11">
        <v>30</v>
      </c>
      <c r="B33" s="10" t="s">
        <v>116</v>
      </c>
      <c r="C33" s="10" t="s">
        <v>84</v>
      </c>
      <c r="D33" s="10" t="s">
        <v>85</v>
      </c>
      <c r="E33" s="10" t="s">
        <v>86</v>
      </c>
      <c r="F33" s="10" t="s">
        <v>117</v>
      </c>
      <c r="G33" s="10">
        <v>57</v>
      </c>
      <c r="H33" s="10"/>
      <c r="I33" s="10">
        <v>28.5</v>
      </c>
      <c r="J33" s="19" t="s">
        <v>118</v>
      </c>
      <c r="K33" s="10">
        <v>84.38</v>
      </c>
      <c r="L33" s="20">
        <f t="shared" si="2"/>
        <v>42.19</v>
      </c>
      <c r="M33" s="20">
        <f t="shared" si="3"/>
        <v>70.69</v>
      </c>
      <c r="N33" s="20">
        <v>11</v>
      </c>
      <c r="O33" s="21"/>
    </row>
    <row r="34" s="4" customFormat="1" ht="90" customHeight="1" spans="1:15">
      <c r="A34" s="11">
        <v>31</v>
      </c>
      <c r="B34" s="10" t="s">
        <v>119</v>
      </c>
      <c r="C34" s="10" t="s">
        <v>84</v>
      </c>
      <c r="D34" s="10" t="s">
        <v>85</v>
      </c>
      <c r="E34" s="10" t="s">
        <v>86</v>
      </c>
      <c r="F34" s="10" t="s">
        <v>120</v>
      </c>
      <c r="G34" s="10">
        <v>61</v>
      </c>
      <c r="H34" s="10"/>
      <c r="I34" s="10">
        <v>30.5</v>
      </c>
      <c r="J34" s="19" t="s">
        <v>121</v>
      </c>
      <c r="K34" s="10" t="s">
        <v>40</v>
      </c>
      <c r="L34" s="20"/>
      <c r="M34" s="20"/>
      <c r="N34" s="20">
        <v>12</v>
      </c>
      <c r="O34" s="21"/>
    </row>
    <row r="35" s="4" customFormat="1" ht="90" customHeight="1" spans="1:15">
      <c r="A35" s="11">
        <v>32</v>
      </c>
      <c r="B35" s="10" t="s">
        <v>122</v>
      </c>
      <c r="C35" s="10" t="s">
        <v>123</v>
      </c>
      <c r="D35" s="10" t="s">
        <v>124</v>
      </c>
      <c r="E35" s="10" t="s">
        <v>125</v>
      </c>
      <c r="F35" s="10" t="s">
        <v>126</v>
      </c>
      <c r="G35" s="10">
        <v>66.2</v>
      </c>
      <c r="H35" s="10">
        <v>4</v>
      </c>
      <c r="I35" s="10">
        <v>35.1</v>
      </c>
      <c r="J35" s="19" t="s">
        <v>127</v>
      </c>
      <c r="K35" s="10">
        <v>91.98</v>
      </c>
      <c r="L35" s="20">
        <f t="shared" ref="L31:L45" si="4">K35*0.5</f>
        <v>45.99</v>
      </c>
      <c r="M35" s="20">
        <f t="shared" ref="M31:M45" si="5">I35+L35</f>
        <v>81.09</v>
      </c>
      <c r="N35" s="20">
        <v>1</v>
      </c>
      <c r="O35" s="21" t="s">
        <v>23</v>
      </c>
    </row>
    <row r="36" s="4" customFormat="1" ht="90" customHeight="1" spans="1:15">
      <c r="A36" s="11">
        <v>33</v>
      </c>
      <c r="B36" s="10" t="s">
        <v>128</v>
      </c>
      <c r="C36" s="10" t="s">
        <v>123</v>
      </c>
      <c r="D36" s="10" t="s">
        <v>124</v>
      </c>
      <c r="E36" s="10" t="s">
        <v>125</v>
      </c>
      <c r="F36" s="10" t="s">
        <v>129</v>
      </c>
      <c r="G36" s="10">
        <v>75.2</v>
      </c>
      <c r="H36" s="10"/>
      <c r="I36" s="10">
        <v>37.6</v>
      </c>
      <c r="J36" s="19" t="s">
        <v>130</v>
      </c>
      <c r="K36" s="10">
        <v>86.88</v>
      </c>
      <c r="L36" s="20">
        <f t="shared" si="4"/>
        <v>43.44</v>
      </c>
      <c r="M36" s="20">
        <f t="shared" si="5"/>
        <v>81.04</v>
      </c>
      <c r="N36" s="20">
        <v>2</v>
      </c>
      <c r="O36" s="21" t="s">
        <v>23</v>
      </c>
    </row>
    <row r="37" s="4" customFormat="1" ht="90" customHeight="1" spans="1:15">
      <c r="A37" s="11">
        <v>34</v>
      </c>
      <c r="B37" s="10" t="s">
        <v>131</v>
      </c>
      <c r="C37" s="10" t="s">
        <v>123</v>
      </c>
      <c r="D37" s="10" t="s">
        <v>124</v>
      </c>
      <c r="E37" s="10" t="s">
        <v>125</v>
      </c>
      <c r="F37" s="10" t="s">
        <v>132</v>
      </c>
      <c r="G37" s="10">
        <v>71</v>
      </c>
      <c r="H37" s="10"/>
      <c r="I37" s="10">
        <v>35.5</v>
      </c>
      <c r="J37" s="19" t="s">
        <v>133</v>
      </c>
      <c r="K37" s="10">
        <v>87.142</v>
      </c>
      <c r="L37" s="20">
        <f t="shared" si="4"/>
        <v>43.571</v>
      </c>
      <c r="M37" s="20">
        <f t="shared" si="5"/>
        <v>79.071</v>
      </c>
      <c r="N37" s="20">
        <v>3</v>
      </c>
      <c r="O37" s="21" t="s">
        <v>23</v>
      </c>
    </row>
    <row r="38" s="4" customFormat="1" ht="90" customHeight="1" spans="1:15">
      <c r="A38" s="11">
        <v>35</v>
      </c>
      <c r="B38" s="10" t="s">
        <v>134</v>
      </c>
      <c r="C38" s="10" t="s">
        <v>123</v>
      </c>
      <c r="D38" s="10" t="s">
        <v>124</v>
      </c>
      <c r="E38" s="10" t="s">
        <v>125</v>
      </c>
      <c r="F38" s="10" t="s">
        <v>135</v>
      </c>
      <c r="G38" s="10">
        <v>70.2</v>
      </c>
      <c r="H38" s="10"/>
      <c r="I38" s="10">
        <v>35.1</v>
      </c>
      <c r="J38" s="19" t="s">
        <v>136</v>
      </c>
      <c r="K38" s="10">
        <v>87.68</v>
      </c>
      <c r="L38" s="20">
        <f t="shared" si="4"/>
        <v>43.84</v>
      </c>
      <c r="M38" s="20">
        <f t="shared" si="5"/>
        <v>78.94</v>
      </c>
      <c r="N38" s="20">
        <v>4</v>
      </c>
      <c r="O38" s="21"/>
    </row>
    <row r="39" s="4" customFormat="1" ht="90" customHeight="1" spans="1:15">
      <c r="A39" s="11">
        <v>36</v>
      </c>
      <c r="B39" s="10" t="s">
        <v>137</v>
      </c>
      <c r="C39" s="10" t="s">
        <v>123</v>
      </c>
      <c r="D39" s="10" t="s">
        <v>124</v>
      </c>
      <c r="E39" s="10" t="s">
        <v>125</v>
      </c>
      <c r="F39" s="10" t="s">
        <v>138</v>
      </c>
      <c r="G39" s="10">
        <v>73</v>
      </c>
      <c r="H39" s="10"/>
      <c r="I39" s="10">
        <v>36.5</v>
      </c>
      <c r="J39" s="19" t="s">
        <v>139</v>
      </c>
      <c r="K39" s="10">
        <v>84.68</v>
      </c>
      <c r="L39" s="20">
        <f t="shared" si="4"/>
        <v>42.34</v>
      </c>
      <c r="M39" s="20">
        <f t="shared" si="5"/>
        <v>78.84</v>
      </c>
      <c r="N39" s="20">
        <v>5</v>
      </c>
      <c r="O39" s="21"/>
    </row>
    <row r="40" s="4" customFormat="1" ht="90" customHeight="1" spans="1:15">
      <c r="A40" s="11">
        <v>37</v>
      </c>
      <c r="B40" s="10" t="s">
        <v>140</v>
      </c>
      <c r="C40" s="10" t="s">
        <v>141</v>
      </c>
      <c r="D40" s="10" t="s">
        <v>124</v>
      </c>
      <c r="E40" s="10" t="s">
        <v>125</v>
      </c>
      <c r="F40" s="10" t="s">
        <v>142</v>
      </c>
      <c r="G40" s="10">
        <v>70</v>
      </c>
      <c r="H40" s="10"/>
      <c r="I40" s="10">
        <v>35</v>
      </c>
      <c r="J40" s="19" t="s">
        <v>143</v>
      </c>
      <c r="K40" s="10">
        <v>86.68</v>
      </c>
      <c r="L40" s="20">
        <f t="shared" si="4"/>
        <v>43.34</v>
      </c>
      <c r="M40" s="20">
        <f t="shared" si="5"/>
        <v>78.34</v>
      </c>
      <c r="N40" s="20">
        <v>6</v>
      </c>
      <c r="O40" s="21"/>
    </row>
    <row r="41" s="4" customFormat="1" ht="90" customHeight="1" spans="1:15">
      <c r="A41" s="11">
        <v>38</v>
      </c>
      <c r="B41" s="10" t="s">
        <v>144</v>
      </c>
      <c r="C41" s="10" t="s">
        <v>123</v>
      </c>
      <c r="D41" s="10" t="s">
        <v>124</v>
      </c>
      <c r="E41" s="10" t="s">
        <v>125</v>
      </c>
      <c r="F41" s="22" t="s">
        <v>145</v>
      </c>
      <c r="G41" s="12">
        <v>67.2</v>
      </c>
      <c r="H41" s="10"/>
      <c r="I41" s="10">
        <v>33.6</v>
      </c>
      <c r="J41" s="19" t="s">
        <v>146</v>
      </c>
      <c r="K41" s="10">
        <v>87.2</v>
      </c>
      <c r="L41" s="20">
        <f t="shared" si="4"/>
        <v>43.6</v>
      </c>
      <c r="M41" s="20">
        <f t="shared" si="5"/>
        <v>77.2</v>
      </c>
      <c r="N41" s="20">
        <v>7</v>
      </c>
      <c r="O41" s="21"/>
    </row>
    <row r="42" s="4" customFormat="1" ht="90" customHeight="1" spans="1:15">
      <c r="A42" s="11">
        <v>39</v>
      </c>
      <c r="B42" s="10" t="s">
        <v>147</v>
      </c>
      <c r="C42" s="10" t="s">
        <v>123</v>
      </c>
      <c r="D42" s="10" t="s">
        <v>124</v>
      </c>
      <c r="E42" s="10" t="s">
        <v>125</v>
      </c>
      <c r="F42" s="10" t="s">
        <v>148</v>
      </c>
      <c r="G42" s="10">
        <v>67.8</v>
      </c>
      <c r="H42" s="10"/>
      <c r="I42" s="10">
        <v>33.9</v>
      </c>
      <c r="J42" s="19" t="s">
        <v>149</v>
      </c>
      <c r="K42" s="10">
        <v>83.18</v>
      </c>
      <c r="L42" s="20">
        <f t="shared" si="4"/>
        <v>41.59</v>
      </c>
      <c r="M42" s="20">
        <f t="shared" si="5"/>
        <v>75.49</v>
      </c>
      <c r="N42" s="20">
        <v>8</v>
      </c>
      <c r="O42" s="21"/>
    </row>
    <row r="43" s="4" customFormat="1" ht="90" customHeight="1" spans="1:15">
      <c r="A43" s="11">
        <v>40</v>
      </c>
      <c r="B43" s="10" t="s">
        <v>150</v>
      </c>
      <c r="C43" s="10" t="s">
        <v>141</v>
      </c>
      <c r="D43" s="10" t="s">
        <v>124</v>
      </c>
      <c r="E43" s="10" t="s">
        <v>125</v>
      </c>
      <c r="F43" s="10" t="s">
        <v>151</v>
      </c>
      <c r="G43" s="13">
        <v>68.4</v>
      </c>
      <c r="H43" s="10"/>
      <c r="I43" s="10">
        <v>34.2</v>
      </c>
      <c r="J43" s="19" t="s">
        <v>152</v>
      </c>
      <c r="K43" s="10">
        <v>81.366</v>
      </c>
      <c r="L43" s="20">
        <f t="shared" si="4"/>
        <v>40.683</v>
      </c>
      <c r="M43" s="20">
        <f t="shared" si="5"/>
        <v>74.883</v>
      </c>
      <c r="N43" s="20">
        <v>9</v>
      </c>
      <c r="O43" s="21"/>
    </row>
    <row r="44" s="4" customFormat="1" ht="70" customHeight="1" spans="1:15">
      <c r="A44" s="11">
        <v>41</v>
      </c>
      <c r="B44" s="10" t="s">
        <v>153</v>
      </c>
      <c r="C44" s="10" t="s">
        <v>154</v>
      </c>
      <c r="D44" s="10" t="s">
        <v>155</v>
      </c>
      <c r="E44" s="10" t="s">
        <v>156</v>
      </c>
      <c r="F44" s="10" t="s">
        <v>157</v>
      </c>
      <c r="G44" s="10">
        <v>69.4</v>
      </c>
      <c r="H44" s="10"/>
      <c r="I44" s="10">
        <v>34.7</v>
      </c>
      <c r="J44" s="19" t="s">
        <v>158</v>
      </c>
      <c r="K44" s="10">
        <v>83.72</v>
      </c>
      <c r="L44" s="20">
        <f t="shared" si="4"/>
        <v>41.86</v>
      </c>
      <c r="M44" s="20">
        <f t="shared" si="5"/>
        <v>76.56</v>
      </c>
      <c r="N44" s="20">
        <v>1</v>
      </c>
      <c r="O44" s="21" t="s">
        <v>23</v>
      </c>
    </row>
    <row r="45" s="4" customFormat="1" ht="70" customHeight="1" spans="1:15">
      <c r="A45" s="11">
        <v>42</v>
      </c>
      <c r="B45" s="10" t="s">
        <v>159</v>
      </c>
      <c r="C45" s="10" t="s">
        <v>154</v>
      </c>
      <c r="D45" s="10" t="s">
        <v>155</v>
      </c>
      <c r="E45" s="10" t="s">
        <v>156</v>
      </c>
      <c r="F45" s="10" t="s">
        <v>160</v>
      </c>
      <c r="G45" s="10">
        <v>63.8</v>
      </c>
      <c r="H45" s="10"/>
      <c r="I45" s="10">
        <v>31.9</v>
      </c>
      <c r="J45" s="19" t="s">
        <v>161</v>
      </c>
      <c r="K45" s="10">
        <v>86.34</v>
      </c>
      <c r="L45" s="20">
        <f t="shared" si="4"/>
        <v>43.17</v>
      </c>
      <c r="M45" s="20">
        <f t="shared" si="5"/>
        <v>75.07</v>
      </c>
      <c r="N45" s="20">
        <v>2</v>
      </c>
      <c r="O45" s="21"/>
    </row>
    <row r="46" s="4" customFormat="1" ht="70" customHeight="1" spans="1:15">
      <c r="A46" s="11">
        <v>43</v>
      </c>
      <c r="B46" s="10" t="s">
        <v>162</v>
      </c>
      <c r="C46" s="10" t="s">
        <v>154</v>
      </c>
      <c r="D46" s="10" t="s">
        <v>155</v>
      </c>
      <c r="E46" s="10" t="s">
        <v>156</v>
      </c>
      <c r="F46" s="23" t="s">
        <v>163</v>
      </c>
      <c r="G46" s="10">
        <v>58.4</v>
      </c>
      <c r="H46" s="10"/>
      <c r="I46" s="10">
        <v>29.2</v>
      </c>
      <c r="J46" s="19" t="s">
        <v>164</v>
      </c>
      <c r="K46" s="10" t="s">
        <v>40</v>
      </c>
      <c r="L46" s="20"/>
      <c r="M46" s="20"/>
      <c r="N46" s="20"/>
      <c r="O46" s="21"/>
    </row>
    <row r="47" s="4" customFormat="1" ht="70" customHeight="1" spans="1:15">
      <c r="A47" s="11">
        <v>44</v>
      </c>
      <c r="B47" s="10" t="s">
        <v>165</v>
      </c>
      <c r="C47" s="10" t="s">
        <v>166</v>
      </c>
      <c r="D47" s="10" t="s">
        <v>167</v>
      </c>
      <c r="E47" s="10" t="s">
        <v>168</v>
      </c>
      <c r="F47" s="10" t="s">
        <v>169</v>
      </c>
      <c r="G47" s="10">
        <v>76.4</v>
      </c>
      <c r="H47" s="10"/>
      <c r="I47" s="10">
        <v>38.2</v>
      </c>
      <c r="J47" s="19" t="s">
        <v>170</v>
      </c>
      <c r="K47" s="10">
        <v>89.2</v>
      </c>
      <c r="L47" s="20">
        <f t="shared" ref="L47:L65" si="6">K47*0.5</f>
        <v>44.6</v>
      </c>
      <c r="M47" s="20">
        <f t="shared" ref="M47:M65" si="7">I47+L47</f>
        <v>82.8</v>
      </c>
      <c r="N47" s="20">
        <v>1</v>
      </c>
      <c r="O47" s="21" t="s">
        <v>23</v>
      </c>
    </row>
    <row r="48" s="4" customFormat="1" ht="70" customHeight="1" spans="1:15">
      <c r="A48" s="11">
        <v>45</v>
      </c>
      <c r="B48" s="10" t="s">
        <v>171</v>
      </c>
      <c r="C48" s="10" t="s">
        <v>166</v>
      </c>
      <c r="D48" s="10" t="s">
        <v>167</v>
      </c>
      <c r="E48" s="10" t="s">
        <v>168</v>
      </c>
      <c r="F48" s="10" t="s">
        <v>172</v>
      </c>
      <c r="G48" s="10">
        <v>78.8</v>
      </c>
      <c r="H48" s="10"/>
      <c r="I48" s="10">
        <v>39.4</v>
      </c>
      <c r="J48" s="19" t="s">
        <v>173</v>
      </c>
      <c r="K48" s="10">
        <v>86.76</v>
      </c>
      <c r="L48" s="20">
        <f t="shared" si="6"/>
        <v>43.38</v>
      </c>
      <c r="M48" s="20">
        <f t="shared" si="7"/>
        <v>82.78</v>
      </c>
      <c r="N48" s="20">
        <v>2</v>
      </c>
      <c r="O48" s="21" t="s">
        <v>23</v>
      </c>
    </row>
    <row r="49" s="4" customFormat="1" ht="70" customHeight="1" spans="1:15">
      <c r="A49" s="11">
        <v>46</v>
      </c>
      <c r="B49" s="10" t="s">
        <v>174</v>
      </c>
      <c r="C49" s="10" t="s">
        <v>166</v>
      </c>
      <c r="D49" s="10" t="s">
        <v>167</v>
      </c>
      <c r="E49" s="10" t="s">
        <v>168</v>
      </c>
      <c r="F49" s="10" t="s">
        <v>175</v>
      </c>
      <c r="G49" s="10">
        <v>76.8</v>
      </c>
      <c r="H49" s="10"/>
      <c r="I49" s="10">
        <v>38.4</v>
      </c>
      <c r="J49" s="19" t="s">
        <v>176</v>
      </c>
      <c r="K49" s="10">
        <v>87.24</v>
      </c>
      <c r="L49" s="20">
        <f t="shared" si="6"/>
        <v>43.62</v>
      </c>
      <c r="M49" s="20">
        <f t="shared" si="7"/>
        <v>82.02</v>
      </c>
      <c r="N49" s="20">
        <v>3</v>
      </c>
      <c r="O49" s="21" t="s">
        <v>23</v>
      </c>
    </row>
    <row r="50" s="4" customFormat="1" ht="70" customHeight="1" spans="1:15">
      <c r="A50" s="11">
        <v>47</v>
      </c>
      <c r="B50" s="10" t="s">
        <v>177</v>
      </c>
      <c r="C50" s="10" t="s">
        <v>166</v>
      </c>
      <c r="D50" s="10" t="s">
        <v>167</v>
      </c>
      <c r="E50" s="10" t="s">
        <v>168</v>
      </c>
      <c r="F50" s="10" t="s">
        <v>178</v>
      </c>
      <c r="G50" s="10">
        <v>75.8</v>
      </c>
      <c r="H50" s="10"/>
      <c r="I50" s="10">
        <v>37.9</v>
      </c>
      <c r="J50" s="19" t="s">
        <v>179</v>
      </c>
      <c r="K50" s="10">
        <v>84.86</v>
      </c>
      <c r="L50" s="20">
        <f t="shared" si="6"/>
        <v>42.43</v>
      </c>
      <c r="M50" s="20">
        <f t="shared" si="7"/>
        <v>80.33</v>
      </c>
      <c r="N50" s="20">
        <v>4</v>
      </c>
      <c r="O50" s="21"/>
    </row>
    <row r="51" s="4" customFormat="1" ht="70" customHeight="1" spans="1:15">
      <c r="A51" s="11">
        <v>48</v>
      </c>
      <c r="B51" s="10" t="s">
        <v>180</v>
      </c>
      <c r="C51" s="10" t="s">
        <v>166</v>
      </c>
      <c r="D51" s="10" t="s">
        <v>167</v>
      </c>
      <c r="E51" s="10" t="s">
        <v>168</v>
      </c>
      <c r="F51" s="10" t="s">
        <v>181</v>
      </c>
      <c r="G51" s="10">
        <v>72.2</v>
      </c>
      <c r="H51" s="10"/>
      <c r="I51" s="10">
        <v>36.1</v>
      </c>
      <c r="J51" s="19" t="s">
        <v>182</v>
      </c>
      <c r="K51" s="10">
        <v>88.42</v>
      </c>
      <c r="L51" s="20">
        <f t="shared" si="6"/>
        <v>44.21</v>
      </c>
      <c r="M51" s="20">
        <f t="shared" si="7"/>
        <v>80.31</v>
      </c>
      <c r="N51" s="20">
        <v>5</v>
      </c>
      <c r="O51" s="21"/>
    </row>
    <row r="52" s="4" customFormat="1" ht="70" customHeight="1" spans="1:15">
      <c r="A52" s="11">
        <v>49</v>
      </c>
      <c r="B52" s="10" t="s">
        <v>183</v>
      </c>
      <c r="C52" s="10" t="s">
        <v>166</v>
      </c>
      <c r="D52" s="10" t="s">
        <v>167</v>
      </c>
      <c r="E52" s="10" t="s">
        <v>168</v>
      </c>
      <c r="F52" s="10" t="s">
        <v>184</v>
      </c>
      <c r="G52" s="10">
        <v>71.4</v>
      </c>
      <c r="H52" s="10"/>
      <c r="I52" s="10">
        <v>35.7</v>
      </c>
      <c r="J52" s="19" t="s">
        <v>185</v>
      </c>
      <c r="K52" s="10">
        <v>87.68</v>
      </c>
      <c r="L52" s="20">
        <f t="shared" si="6"/>
        <v>43.84</v>
      </c>
      <c r="M52" s="20">
        <f t="shared" si="7"/>
        <v>79.54</v>
      </c>
      <c r="N52" s="20">
        <v>6</v>
      </c>
      <c r="O52" s="21"/>
    </row>
    <row r="53" s="4" customFormat="1" ht="70" customHeight="1" spans="1:15">
      <c r="A53" s="11">
        <v>50</v>
      </c>
      <c r="B53" s="10" t="s">
        <v>186</v>
      </c>
      <c r="C53" s="10" t="s">
        <v>166</v>
      </c>
      <c r="D53" s="10" t="s">
        <v>167</v>
      </c>
      <c r="E53" s="10" t="s">
        <v>168</v>
      </c>
      <c r="F53" s="10" t="s">
        <v>187</v>
      </c>
      <c r="G53" s="10">
        <v>71.4</v>
      </c>
      <c r="H53" s="10"/>
      <c r="I53" s="10">
        <v>35.7</v>
      </c>
      <c r="J53" s="19" t="s">
        <v>188</v>
      </c>
      <c r="K53" s="10">
        <v>87.3</v>
      </c>
      <c r="L53" s="20">
        <f t="shared" si="6"/>
        <v>43.65</v>
      </c>
      <c r="M53" s="20">
        <f t="shared" si="7"/>
        <v>79.35</v>
      </c>
      <c r="N53" s="20">
        <v>7</v>
      </c>
      <c r="O53" s="21"/>
    </row>
    <row r="54" s="4" customFormat="1" ht="70" customHeight="1" spans="1:15">
      <c r="A54" s="11">
        <v>51</v>
      </c>
      <c r="B54" s="10" t="s">
        <v>189</v>
      </c>
      <c r="C54" s="10" t="s">
        <v>166</v>
      </c>
      <c r="D54" s="10" t="s">
        <v>167</v>
      </c>
      <c r="E54" s="10" t="s">
        <v>168</v>
      </c>
      <c r="F54" s="10" t="s">
        <v>190</v>
      </c>
      <c r="G54" s="10">
        <v>72.2</v>
      </c>
      <c r="H54" s="10"/>
      <c r="I54" s="10">
        <v>36.1</v>
      </c>
      <c r="J54" s="19" t="s">
        <v>191</v>
      </c>
      <c r="K54" s="10">
        <v>85.52</v>
      </c>
      <c r="L54" s="20">
        <f t="shared" si="6"/>
        <v>42.76</v>
      </c>
      <c r="M54" s="20">
        <f t="shared" si="7"/>
        <v>78.86</v>
      </c>
      <c r="N54" s="20">
        <v>8</v>
      </c>
      <c r="O54" s="21"/>
    </row>
    <row r="55" s="4" customFormat="1" ht="70" customHeight="1" spans="1:15">
      <c r="A55" s="11">
        <v>52</v>
      </c>
      <c r="B55" s="10" t="s">
        <v>192</v>
      </c>
      <c r="C55" s="10" t="s">
        <v>166</v>
      </c>
      <c r="D55" s="10" t="s">
        <v>167</v>
      </c>
      <c r="E55" s="10" t="s">
        <v>168</v>
      </c>
      <c r="F55" s="10" t="s">
        <v>193</v>
      </c>
      <c r="G55" s="10">
        <v>71.8</v>
      </c>
      <c r="H55" s="10"/>
      <c r="I55" s="10">
        <v>35.9</v>
      </c>
      <c r="J55" s="19" t="s">
        <v>194</v>
      </c>
      <c r="K55" s="10">
        <v>83.7</v>
      </c>
      <c r="L55" s="20">
        <f t="shared" si="6"/>
        <v>41.85</v>
      </c>
      <c r="M55" s="20">
        <f t="shared" si="7"/>
        <v>77.75</v>
      </c>
      <c r="N55" s="20">
        <v>9</v>
      </c>
      <c r="O55" s="21"/>
    </row>
    <row r="56" s="4" customFormat="1" ht="70" customHeight="1" spans="1:15">
      <c r="A56" s="11">
        <v>53</v>
      </c>
      <c r="B56" s="10" t="s">
        <v>195</v>
      </c>
      <c r="C56" s="10" t="s">
        <v>196</v>
      </c>
      <c r="D56" s="10" t="s">
        <v>167</v>
      </c>
      <c r="E56" s="10" t="s">
        <v>168</v>
      </c>
      <c r="F56" s="10" t="s">
        <v>197</v>
      </c>
      <c r="G56" s="10">
        <v>71.4</v>
      </c>
      <c r="H56" s="10"/>
      <c r="I56" s="10">
        <v>35.7</v>
      </c>
      <c r="J56" s="19" t="s">
        <v>198</v>
      </c>
      <c r="K56" s="10">
        <v>82.56</v>
      </c>
      <c r="L56" s="20">
        <f t="shared" si="6"/>
        <v>41.28</v>
      </c>
      <c r="M56" s="20">
        <f t="shared" si="7"/>
        <v>76.98</v>
      </c>
      <c r="N56" s="20">
        <v>10</v>
      </c>
      <c r="O56" s="21"/>
    </row>
    <row r="57" s="4" customFormat="1" ht="70" customHeight="1" spans="1:15">
      <c r="A57" s="11">
        <v>54</v>
      </c>
      <c r="B57" s="10" t="s">
        <v>199</v>
      </c>
      <c r="C57" s="10" t="s">
        <v>200</v>
      </c>
      <c r="D57" s="10" t="s">
        <v>201</v>
      </c>
      <c r="E57" s="10" t="s">
        <v>202</v>
      </c>
      <c r="F57" s="10" t="s">
        <v>203</v>
      </c>
      <c r="G57" s="10">
        <v>61.8</v>
      </c>
      <c r="H57" s="10"/>
      <c r="I57" s="10">
        <v>30.9</v>
      </c>
      <c r="J57" s="19" t="s">
        <v>204</v>
      </c>
      <c r="K57" s="10">
        <v>89.14</v>
      </c>
      <c r="L57" s="20">
        <f t="shared" si="6"/>
        <v>44.57</v>
      </c>
      <c r="M57" s="20">
        <f t="shared" si="7"/>
        <v>75.47</v>
      </c>
      <c r="N57" s="20">
        <v>1</v>
      </c>
      <c r="O57" s="21" t="s">
        <v>23</v>
      </c>
    </row>
    <row r="58" s="4" customFormat="1" ht="70" customHeight="1" spans="1:15">
      <c r="A58" s="11">
        <v>55</v>
      </c>
      <c r="B58" s="10" t="s">
        <v>205</v>
      </c>
      <c r="C58" s="10" t="s">
        <v>200</v>
      </c>
      <c r="D58" s="10" t="s">
        <v>201</v>
      </c>
      <c r="E58" s="10" t="s">
        <v>202</v>
      </c>
      <c r="F58" s="10" t="s">
        <v>206</v>
      </c>
      <c r="G58" s="10">
        <v>60.8</v>
      </c>
      <c r="H58" s="10"/>
      <c r="I58" s="10">
        <v>30.4</v>
      </c>
      <c r="J58" s="19" t="s">
        <v>207</v>
      </c>
      <c r="K58" s="10">
        <v>87.26</v>
      </c>
      <c r="L58" s="20">
        <f t="shared" si="6"/>
        <v>43.63</v>
      </c>
      <c r="M58" s="20">
        <f t="shared" si="7"/>
        <v>74.03</v>
      </c>
      <c r="N58" s="20">
        <v>2</v>
      </c>
      <c r="O58" s="21"/>
    </row>
    <row r="59" s="4" customFormat="1" ht="70" customHeight="1" spans="1:15">
      <c r="A59" s="11">
        <v>56</v>
      </c>
      <c r="B59" s="10" t="s">
        <v>208</v>
      </c>
      <c r="C59" s="10" t="s">
        <v>209</v>
      </c>
      <c r="D59" s="10" t="s">
        <v>210</v>
      </c>
      <c r="E59" s="10" t="s">
        <v>211</v>
      </c>
      <c r="F59" s="10" t="s">
        <v>212</v>
      </c>
      <c r="G59" s="10">
        <v>79.6</v>
      </c>
      <c r="H59" s="10"/>
      <c r="I59" s="10">
        <v>39.8</v>
      </c>
      <c r="J59" s="19" t="s">
        <v>213</v>
      </c>
      <c r="K59" s="10">
        <v>88.28</v>
      </c>
      <c r="L59" s="20">
        <f t="shared" si="6"/>
        <v>44.14</v>
      </c>
      <c r="M59" s="20">
        <f t="shared" si="7"/>
        <v>83.94</v>
      </c>
      <c r="N59" s="20">
        <v>1</v>
      </c>
      <c r="O59" s="21" t="s">
        <v>23</v>
      </c>
    </row>
    <row r="60" s="4" customFormat="1" ht="70" customHeight="1" spans="1:15">
      <c r="A60" s="11">
        <v>57</v>
      </c>
      <c r="B60" s="10" t="s">
        <v>214</v>
      </c>
      <c r="C60" s="10" t="s">
        <v>209</v>
      </c>
      <c r="D60" s="10" t="s">
        <v>210</v>
      </c>
      <c r="E60" s="10" t="s">
        <v>211</v>
      </c>
      <c r="F60" s="10" t="s">
        <v>215</v>
      </c>
      <c r="G60" s="10">
        <v>73.6</v>
      </c>
      <c r="H60" s="10"/>
      <c r="I60" s="10">
        <v>36.8</v>
      </c>
      <c r="J60" s="19" t="s">
        <v>216</v>
      </c>
      <c r="K60" s="10">
        <v>89.22</v>
      </c>
      <c r="L60" s="20">
        <f t="shared" si="6"/>
        <v>44.61</v>
      </c>
      <c r="M60" s="20">
        <f t="shared" si="7"/>
        <v>81.41</v>
      </c>
      <c r="N60" s="20">
        <v>2</v>
      </c>
      <c r="O60" s="21" t="s">
        <v>23</v>
      </c>
    </row>
    <row r="61" s="4" customFormat="1" ht="70" customHeight="1" spans="1:15">
      <c r="A61" s="11">
        <v>58</v>
      </c>
      <c r="B61" s="10" t="s">
        <v>217</v>
      </c>
      <c r="C61" s="10" t="s">
        <v>209</v>
      </c>
      <c r="D61" s="10" t="s">
        <v>210</v>
      </c>
      <c r="E61" s="10" t="s">
        <v>211</v>
      </c>
      <c r="F61" s="10" t="s">
        <v>218</v>
      </c>
      <c r="G61" s="10">
        <v>73</v>
      </c>
      <c r="H61" s="10"/>
      <c r="I61" s="10">
        <v>36.5</v>
      </c>
      <c r="J61" s="19" t="s">
        <v>219</v>
      </c>
      <c r="K61" s="10">
        <v>88.66</v>
      </c>
      <c r="L61" s="20">
        <f t="shared" si="6"/>
        <v>44.33</v>
      </c>
      <c r="M61" s="20">
        <f t="shared" si="7"/>
        <v>80.83</v>
      </c>
      <c r="N61" s="20">
        <v>3</v>
      </c>
      <c r="O61" s="21" t="s">
        <v>23</v>
      </c>
    </row>
    <row r="62" s="4" customFormat="1" ht="70" customHeight="1" spans="1:15">
      <c r="A62" s="11">
        <v>59</v>
      </c>
      <c r="B62" s="10" t="s">
        <v>220</v>
      </c>
      <c r="C62" s="10" t="s">
        <v>209</v>
      </c>
      <c r="D62" s="10" t="s">
        <v>210</v>
      </c>
      <c r="E62" s="10" t="s">
        <v>211</v>
      </c>
      <c r="F62" s="10" t="s">
        <v>221</v>
      </c>
      <c r="G62" s="10">
        <v>72</v>
      </c>
      <c r="H62" s="10"/>
      <c r="I62" s="10">
        <v>36</v>
      </c>
      <c r="J62" s="19" t="s">
        <v>222</v>
      </c>
      <c r="K62" s="10">
        <v>88.08</v>
      </c>
      <c r="L62" s="20">
        <f t="shared" si="6"/>
        <v>44.04</v>
      </c>
      <c r="M62" s="20">
        <f t="shared" si="7"/>
        <v>80.04</v>
      </c>
      <c r="N62" s="20">
        <v>4</v>
      </c>
      <c r="O62" s="21"/>
    </row>
    <row r="63" s="4" customFormat="1" ht="70" customHeight="1" spans="1:15">
      <c r="A63" s="11">
        <v>60</v>
      </c>
      <c r="B63" s="10" t="s">
        <v>223</v>
      </c>
      <c r="C63" s="10" t="s">
        <v>209</v>
      </c>
      <c r="D63" s="10" t="s">
        <v>210</v>
      </c>
      <c r="E63" s="10" t="s">
        <v>211</v>
      </c>
      <c r="F63" s="10" t="s">
        <v>224</v>
      </c>
      <c r="G63" s="10">
        <v>69.2</v>
      </c>
      <c r="H63" s="10"/>
      <c r="I63" s="10">
        <v>34.6</v>
      </c>
      <c r="J63" s="19" t="s">
        <v>225</v>
      </c>
      <c r="K63" s="10">
        <v>85.92</v>
      </c>
      <c r="L63" s="20">
        <f t="shared" si="6"/>
        <v>42.96</v>
      </c>
      <c r="M63" s="20">
        <f t="shared" si="7"/>
        <v>77.56</v>
      </c>
      <c r="N63" s="20">
        <v>5</v>
      </c>
      <c r="O63" s="21"/>
    </row>
    <row r="64" s="4" customFormat="1" ht="70" customHeight="1" spans="1:15">
      <c r="A64" s="11">
        <v>61</v>
      </c>
      <c r="B64" s="10" t="s">
        <v>226</v>
      </c>
      <c r="C64" s="10" t="s">
        <v>209</v>
      </c>
      <c r="D64" s="10" t="s">
        <v>210</v>
      </c>
      <c r="E64" s="10" t="s">
        <v>211</v>
      </c>
      <c r="F64" s="10" t="s">
        <v>227</v>
      </c>
      <c r="G64" s="10">
        <v>62.2</v>
      </c>
      <c r="H64" s="10">
        <v>4</v>
      </c>
      <c r="I64" s="10">
        <v>33.1</v>
      </c>
      <c r="J64" s="19" t="s">
        <v>228</v>
      </c>
      <c r="K64" s="10">
        <v>87.44</v>
      </c>
      <c r="L64" s="20">
        <f t="shared" si="6"/>
        <v>43.72</v>
      </c>
      <c r="M64" s="20">
        <f t="shared" si="7"/>
        <v>76.82</v>
      </c>
      <c r="N64" s="20">
        <v>6</v>
      </c>
      <c r="O64" s="21"/>
    </row>
    <row r="65" s="4" customFormat="1" ht="70" customHeight="1" spans="1:15">
      <c r="A65" s="11">
        <v>62</v>
      </c>
      <c r="B65" s="10" t="s">
        <v>229</v>
      </c>
      <c r="C65" s="10" t="s">
        <v>209</v>
      </c>
      <c r="D65" s="10" t="s">
        <v>210</v>
      </c>
      <c r="E65" s="10" t="s">
        <v>211</v>
      </c>
      <c r="F65" s="10" t="s">
        <v>230</v>
      </c>
      <c r="G65" s="10">
        <v>67.4</v>
      </c>
      <c r="H65" s="10"/>
      <c r="I65" s="10">
        <v>33.7</v>
      </c>
      <c r="J65" s="19" t="s">
        <v>231</v>
      </c>
      <c r="K65" s="10">
        <v>85.16</v>
      </c>
      <c r="L65" s="20">
        <f t="shared" si="6"/>
        <v>42.58</v>
      </c>
      <c r="M65" s="20">
        <f t="shared" si="7"/>
        <v>76.28</v>
      </c>
      <c r="N65" s="20">
        <v>7</v>
      </c>
      <c r="O65" s="21"/>
    </row>
    <row r="66" s="4" customFormat="1" ht="70" customHeight="1" spans="1:15">
      <c r="A66" s="11">
        <v>63</v>
      </c>
      <c r="B66" s="10" t="s">
        <v>232</v>
      </c>
      <c r="C66" s="10" t="s">
        <v>209</v>
      </c>
      <c r="D66" s="10" t="s">
        <v>210</v>
      </c>
      <c r="E66" s="10" t="s">
        <v>211</v>
      </c>
      <c r="F66" s="10" t="s">
        <v>233</v>
      </c>
      <c r="G66" s="10">
        <v>66.8</v>
      </c>
      <c r="H66" s="10"/>
      <c r="I66" s="10">
        <v>33.4</v>
      </c>
      <c r="J66" s="19" t="s">
        <v>234</v>
      </c>
      <c r="K66" s="10" t="s">
        <v>40</v>
      </c>
      <c r="L66" s="20"/>
      <c r="M66" s="20"/>
      <c r="N66" s="20">
        <v>8</v>
      </c>
      <c r="O66" s="21"/>
    </row>
    <row r="67" s="4" customFormat="1" ht="70" customHeight="1" spans="1:15">
      <c r="A67" s="11">
        <v>64</v>
      </c>
      <c r="B67" s="10" t="s">
        <v>235</v>
      </c>
      <c r="C67" s="10" t="s">
        <v>236</v>
      </c>
      <c r="D67" s="10" t="s">
        <v>237</v>
      </c>
      <c r="E67" s="10" t="s">
        <v>238</v>
      </c>
      <c r="F67" s="10" t="s">
        <v>239</v>
      </c>
      <c r="G67" s="10">
        <v>80.6</v>
      </c>
      <c r="H67" s="10"/>
      <c r="I67" s="10">
        <v>40.3</v>
      </c>
      <c r="J67" s="19" t="s">
        <v>240</v>
      </c>
      <c r="K67" s="10">
        <v>85.96</v>
      </c>
      <c r="L67" s="20">
        <f t="shared" ref="L67:L72" si="8">K67*0.5</f>
        <v>42.98</v>
      </c>
      <c r="M67" s="20">
        <f t="shared" ref="M67:M72" si="9">I67+L67</f>
        <v>83.28</v>
      </c>
      <c r="N67" s="20">
        <v>1</v>
      </c>
      <c r="O67" s="21" t="s">
        <v>23</v>
      </c>
    </row>
    <row r="68" s="4" customFormat="1" ht="70" customHeight="1" spans="1:15">
      <c r="A68" s="11">
        <v>65</v>
      </c>
      <c r="B68" s="10" t="s">
        <v>241</v>
      </c>
      <c r="C68" s="10" t="s">
        <v>236</v>
      </c>
      <c r="D68" s="10" t="s">
        <v>237</v>
      </c>
      <c r="E68" s="10" t="s">
        <v>238</v>
      </c>
      <c r="F68" s="10" t="s">
        <v>242</v>
      </c>
      <c r="G68" s="10">
        <v>56.4</v>
      </c>
      <c r="H68" s="10"/>
      <c r="I68" s="10">
        <v>28.2</v>
      </c>
      <c r="J68" s="19" t="s">
        <v>243</v>
      </c>
      <c r="K68" s="10">
        <v>90.02</v>
      </c>
      <c r="L68" s="20">
        <f t="shared" si="8"/>
        <v>45.01</v>
      </c>
      <c r="M68" s="20">
        <f t="shared" si="9"/>
        <v>73.21</v>
      </c>
      <c r="N68" s="20">
        <v>2</v>
      </c>
      <c r="O68" s="21" t="s">
        <v>23</v>
      </c>
    </row>
    <row r="69" s="4" customFormat="1" ht="70" customHeight="1" spans="1:15">
      <c r="A69" s="11">
        <v>66</v>
      </c>
      <c r="B69" s="10" t="s">
        <v>244</v>
      </c>
      <c r="C69" s="10" t="s">
        <v>236</v>
      </c>
      <c r="D69" s="10" t="s">
        <v>237</v>
      </c>
      <c r="E69" s="10" t="s">
        <v>238</v>
      </c>
      <c r="F69" s="10" t="s">
        <v>245</v>
      </c>
      <c r="G69" s="10">
        <v>60.4</v>
      </c>
      <c r="H69" s="10"/>
      <c r="I69" s="10">
        <v>30.2</v>
      </c>
      <c r="J69" s="19" t="s">
        <v>246</v>
      </c>
      <c r="K69" s="10">
        <v>83.86</v>
      </c>
      <c r="L69" s="20">
        <f t="shared" si="8"/>
        <v>41.93</v>
      </c>
      <c r="M69" s="20">
        <f t="shared" si="9"/>
        <v>72.13</v>
      </c>
      <c r="N69" s="20">
        <v>3</v>
      </c>
      <c r="O69" s="21" t="s">
        <v>23</v>
      </c>
    </row>
    <row r="70" s="4" customFormat="1" ht="70" customHeight="1" spans="1:15">
      <c r="A70" s="11">
        <v>67</v>
      </c>
      <c r="B70" s="10" t="s">
        <v>247</v>
      </c>
      <c r="C70" s="10" t="s">
        <v>248</v>
      </c>
      <c r="D70" s="10" t="s">
        <v>249</v>
      </c>
      <c r="E70" s="10" t="s">
        <v>250</v>
      </c>
      <c r="F70" s="10" t="s">
        <v>251</v>
      </c>
      <c r="G70" s="10">
        <v>66</v>
      </c>
      <c r="H70" s="10"/>
      <c r="I70" s="10">
        <v>33</v>
      </c>
      <c r="J70" s="19" t="s">
        <v>252</v>
      </c>
      <c r="K70" s="10">
        <v>84.74</v>
      </c>
      <c r="L70" s="20">
        <f t="shared" si="8"/>
        <v>42.37</v>
      </c>
      <c r="M70" s="20">
        <f t="shared" si="9"/>
        <v>75.37</v>
      </c>
      <c r="N70" s="20">
        <v>1</v>
      </c>
      <c r="O70" s="21" t="s">
        <v>23</v>
      </c>
    </row>
    <row r="71" s="4" customFormat="1" ht="70" customHeight="1" spans="1:15">
      <c r="A71" s="11">
        <v>68</v>
      </c>
      <c r="B71" s="10" t="s">
        <v>253</v>
      </c>
      <c r="C71" s="10" t="s">
        <v>248</v>
      </c>
      <c r="D71" s="10" t="s">
        <v>249</v>
      </c>
      <c r="E71" s="10" t="s">
        <v>250</v>
      </c>
      <c r="F71" s="10" t="s">
        <v>254</v>
      </c>
      <c r="G71" s="10">
        <v>62.2</v>
      </c>
      <c r="H71" s="10"/>
      <c r="I71" s="10">
        <v>31.1</v>
      </c>
      <c r="J71" s="19" t="s">
        <v>255</v>
      </c>
      <c r="K71" s="10">
        <v>86.24</v>
      </c>
      <c r="L71" s="20">
        <f t="shared" si="8"/>
        <v>43.12</v>
      </c>
      <c r="M71" s="20">
        <f t="shared" si="9"/>
        <v>74.22</v>
      </c>
      <c r="N71" s="20">
        <v>2</v>
      </c>
      <c r="O71" s="21"/>
    </row>
    <row r="72" s="4" customFormat="1" ht="70" customHeight="1" spans="1:15">
      <c r="A72" s="11">
        <v>69</v>
      </c>
      <c r="B72" s="10" t="s">
        <v>256</v>
      </c>
      <c r="C72" s="10" t="s">
        <v>248</v>
      </c>
      <c r="D72" s="10" t="s">
        <v>249</v>
      </c>
      <c r="E72" s="10" t="s">
        <v>250</v>
      </c>
      <c r="F72" s="10" t="s">
        <v>257</v>
      </c>
      <c r="G72" s="10">
        <v>59.4</v>
      </c>
      <c r="H72" s="10"/>
      <c r="I72" s="10">
        <v>29.7</v>
      </c>
      <c r="J72" s="19" t="s">
        <v>258</v>
      </c>
      <c r="K72" s="10">
        <v>87.88</v>
      </c>
      <c r="L72" s="20">
        <f t="shared" si="8"/>
        <v>43.94</v>
      </c>
      <c r="M72" s="20">
        <f t="shared" si="9"/>
        <v>73.64</v>
      </c>
      <c r="N72" s="20">
        <v>3</v>
      </c>
      <c r="O72" s="21"/>
    </row>
  </sheetData>
  <sortState ref="B59:O66">
    <sortCondition ref="M59:M66" descending="1"/>
  </sortState>
  <mergeCells count="2">
    <mergeCell ref="A1:B1"/>
    <mergeCell ref="A2:O2"/>
  </mergeCells>
  <pageMargins left="0.196527777777778" right="0.196527777777778" top="0.38125" bottom="0.432638888888889" header="0.354166666666667" footer="0.393055555555556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无夏</cp:lastModifiedBy>
  <dcterms:created xsi:type="dcterms:W3CDTF">2025-04-25T22:16:00Z</dcterms:created>
  <cp:lastPrinted>2025-05-19T03:40:00Z</cp:lastPrinted>
  <dcterms:modified xsi:type="dcterms:W3CDTF">2025-06-23T09:05:28Z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521F7397B96F403AAA4F4B0913C64A2D_13</vt:lpwstr>
  </property>
  <property fmtid="{D5CDD505-2E9C-101B-9397-08002B2CF9AE}" pid="3" name="KSOProductBuildVer">
    <vt:lpwstr>2052-12.1.0.21171</vt:lpwstr>
  </property>
</Properties>
</file>