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96" windowHeight="10407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<sst xmlns="http://schemas.openxmlformats.org/spreadsheetml/2006/main" count="50" uniqueCount="38">
  <si>
    <t>2025年公开招聘教师进入考察范围人员名单</t>
  </si>
  <si>
    <t>序号</t>
  </si>
  <si>
    <t>姓名</t>
  </si>
  <si>
    <t>考号</t>
  </si>
  <si>
    <t>岗位</t>
  </si>
  <si>
    <t>笔试成绩</t>
  </si>
  <si>
    <t>笔试折合后40%</t>
  </si>
  <si>
    <t>面试成绩</t>
  </si>
  <si>
    <t>面试折合后60%</t>
  </si>
  <si>
    <t>总成绩</t>
  </si>
  <si>
    <t>潘雨晴</t>
  </si>
  <si>
    <t>20251010130</t>
  </si>
  <si>
    <t>101-初中语文教师</t>
  </si>
  <si>
    <t>白雪倩</t>
  </si>
  <si>
    <t>20251010103</t>
  </si>
  <si>
    <t>李健</t>
  </si>
  <si>
    <t>20251020303</t>
  </si>
  <si>
    <t>102-初中数学教师</t>
  </si>
  <si>
    <t>梁春红</t>
  </si>
  <si>
    <t>20251020305</t>
  </si>
  <si>
    <t>李方</t>
  </si>
  <si>
    <t>20251030615</t>
  </si>
  <si>
    <t>103-初中英语教师</t>
  </si>
  <si>
    <t>陈一凡</t>
  </si>
  <si>
    <t>20251030524</t>
  </si>
  <si>
    <t>韩晓琪</t>
  </si>
  <si>
    <t>20251030614</t>
  </si>
  <si>
    <t>2025年公开选聘优秀教师进入考察范围人员名单</t>
  </si>
  <si>
    <t>折合后40%</t>
  </si>
  <si>
    <t>徐艳伟</t>
  </si>
  <si>
    <t>20252010710</t>
  </si>
  <si>
    <t>201-语文教师</t>
  </si>
  <si>
    <t>吴艳静</t>
  </si>
  <si>
    <t>20252020715</t>
  </si>
  <si>
    <t>202-数学教师</t>
  </si>
  <si>
    <t>桑雯月</t>
  </si>
  <si>
    <t>20252030723</t>
  </si>
  <si>
    <t>203-音乐教师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</si>
</sst>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B5F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showGridLines="0" tabSelected="1" workbookViewId="0">
      <selection activeCell="L15" sqref="L15"/>
    </sheetView>
  </sheetViews>
  <sheetFormatPr defaultColWidth="9" defaultRowHeight="13.05"/>
  <cols>
    <col min="1" max="1" width="6.25423728813559" customWidth="1"/>
    <col min="2" max="2" width="10.7542372881356" customWidth="1"/>
    <col min="3" max="3" width="14.8728813559322" customWidth="1"/>
    <col min="4" max="4" width="19.3728813559322" customWidth="1"/>
    <col min="5" max="5" width="11.5338983050847" customWidth="1"/>
    <col min="6" max="6" width="15.7542372881356" customWidth="1"/>
    <col min="7" max="7" width="10.8728813559322" customWidth="1"/>
    <col min="8" max="8" width="15.7542372881356" customWidth="1"/>
    <col min="9" max="9" width="9.5" customWidth="1"/>
  </cols>
  <sheetData>
    <row r="1" ht="3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9" customHeight="1" spans="1:9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19" customHeight="1" spans="1:9">
      <c r="A3" s="5">
        <v>1</v>
      </c>
      <c r="B3" s="6" t="s">
        <v>10</v>
      </c>
      <c r="C3" s="7" t="s">
        <v>11</v>
      </c>
      <c r="D3" s="8" t="s">
        <v>12</v>
      </c>
      <c r="E3" s="9">
        <v>81.5</v>
      </c>
      <c r="F3" s="10">
        <f t="shared" ref="F3:F9" si="0">E3*0.4</f>
        <v>32.6</v>
      </c>
      <c r="G3" s="11">
        <v>89</v>
      </c>
      <c r="H3" s="11">
        <f t="shared" ref="H3:H9" si="1">G3*0.6</f>
        <v>53.4</v>
      </c>
      <c r="I3" s="11">
        <f t="shared" ref="I3:I9" si="2">F3+H3</f>
        <v>86</v>
      </c>
    </row>
    <row r="4" s="1" customFormat="1" ht="19" customHeight="1" spans="1:9">
      <c r="A4" s="5">
        <v>2</v>
      </c>
      <c r="B4" s="6" t="s">
        <v>13</v>
      </c>
      <c r="C4" s="7" t="s">
        <v>14</v>
      </c>
      <c r="D4" s="8" t="s">
        <v>12</v>
      </c>
      <c r="E4" s="12">
        <v>84</v>
      </c>
      <c r="F4" s="10">
        <f t="shared" si="0"/>
        <v>33.6</v>
      </c>
      <c r="G4" s="11">
        <v>86</v>
      </c>
      <c r="H4" s="11">
        <f t="shared" si="1"/>
        <v>51.6</v>
      </c>
      <c r="I4" s="11">
        <f t="shared" si="2"/>
        <v>85.2</v>
      </c>
    </row>
    <row r="5" s="1" customFormat="1" ht="19" customHeight="1" spans="1:9">
      <c r="A5" s="5">
        <v>3</v>
      </c>
      <c r="B5" s="6" t="s">
        <v>15</v>
      </c>
      <c r="C5" s="7" t="s">
        <v>16</v>
      </c>
      <c r="D5" s="8" t="s">
        <v>17</v>
      </c>
      <c r="E5" s="13">
        <v>77</v>
      </c>
      <c r="F5" s="10">
        <f t="shared" si="0"/>
        <v>30.8</v>
      </c>
      <c r="G5" s="11">
        <v>86.6</v>
      </c>
      <c r="H5" s="11">
        <f t="shared" si="1"/>
        <v>51.96</v>
      </c>
      <c r="I5" s="11">
        <f t="shared" si="2"/>
        <v>82.76</v>
      </c>
    </row>
    <row r="6" s="1" customFormat="1" ht="19" customHeight="1" spans="1:9">
      <c r="A6" s="5">
        <v>4</v>
      </c>
      <c r="B6" s="6" t="s">
        <v>18</v>
      </c>
      <c r="C6" s="7" t="s">
        <v>19</v>
      </c>
      <c r="D6" s="8" t="s">
        <v>17</v>
      </c>
      <c r="E6" s="13">
        <v>72.5</v>
      </c>
      <c r="F6" s="10">
        <f t="shared" si="0"/>
        <v>29</v>
      </c>
      <c r="G6" s="11">
        <v>87.8</v>
      </c>
      <c r="H6" s="11">
        <f t="shared" si="1"/>
        <v>52.68</v>
      </c>
      <c r="I6" s="11">
        <f t="shared" si="2"/>
        <v>81.68</v>
      </c>
    </row>
    <row r="7" s="1" customFormat="1" ht="19" customHeight="1" spans="1:9">
      <c r="A7" s="5">
        <v>5</v>
      </c>
      <c r="B7" s="6" t="s">
        <v>20</v>
      </c>
      <c r="C7" s="7" t="s">
        <v>21</v>
      </c>
      <c r="D7" s="8" t="s">
        <v>22</v>
      </c>
      <c r="E7" s="13">
        <v>73.2</v>
      </c>
      <c r="F7" s="10">
        <f t="shared" si="0"/>
        <v>29.28</v>
      </c>
      <c r="G7" s="11">
        <v>94.6</v>
      </c>
      <c r="H7" s="11">
        <f t="shared" si="1"/>
        <v>56.76</v>
      </c>
      <c r="I7" s="11">
        <f t="shared" si="2"/>
        <v>86.04</v>
      </c>
    </row>
    <row r="8" s="1" customFormat="1" ht="19" customHeight="1" spans="1:9">
      <c r="A8" s="5">
        <v>6</v>
      </c>
      <c r="B8" s="6" t="s">
        <v>23</v>
      </c>
      <c r="C8" s="7" t="s">
        <v>24</v>
      </c>
      <c r="D8" s="8" t="s">
        <v>22</v>
      </c>
      <c r="E8" s="13">
        <v>79.4</v>
      </c>
      <c r="F8" s="10">
        <f t="shared" si="0"/>
        <v>31.76</v>
      </c>
      <c r="G8" s="11">
        <v>90.4</v>
      </c>
      <c r="H8" s="11">
        <f t="shared" si="1"/>
        <v>54.24</v>
      </c>
      <c r="I8" s="11">
        <f t="shared" si="2"/>
        <v>86</v>
      </c>
    </row>
    <row r="9" s="1" customFormat="1" ht="19" customHeight="1" spans="1:9">
      <c r="A9" s="5">
        <v>7</v>
      </c>
      <c r="B9" s="6" t="s">
        <v>25</v>
      </c>
      <c r="C9" s="7" t="s">
        <v>26</v>
      </c>
      <c r="D9" s="8" t="s">
        <v>22</v>
      </c>
      <c r="E9" s="13">
        <v>72.9</v>
      </c>
      <c r="F9" s="10">
        <f t="shared" si="0"/>
        <v>29.16</v>
      </c>
      <c r="G9" s="11">
        <v>91.6</v>
      </c>
      <c r="H9" s="11">
        <f t="shared" si="1"/>
        <v>54.96</v>
      </c>
      <c r="I9" s="11">
        <f t="shared" si="2"/>
        <v>84.12</v>
      </c>
    </row>
    <row r="10" ht="51" customHeight="1" spans="1:9">
      <c r="A10" s="14" t="s">
        <v>27</v>
      </c>
      <c r="B10" s="14"/>
      <c r="C10" s="14"/>
      <c r="D10" s="14"/>
      <c r="E10" s="14"/>
      <c r="F10" s="14"/>
      <c r="G10" s="14"/>
      <c r="H10" s="14"/>
      <c r="I10" s="14"/>
    </row>
    <row r="11" ht="23" customHeight="1" spans="1:9">
      <c r="A11" s="3" t="s">
        <v>1</v>
      </c>
      <c r="B11" s="4" t="s">
        <v>2</v>
      </c>
      <c r="C11" s="4" t="s">
        <v>3</v>
      </c>
      <c r="D11" s="4" t="s">
        <v>4</v>
      </c>
      <c r="E11" s="3" t="s">
        <v>5</v>
      </c>
      <c r="F11" s="3" t="s">
        <v>28</v>
      </c>
      <c r="G11" s="3" t="s">
        <v>7</v>
      </c>
      <c r="H11" s="3" t="s">
        <v>8</v>
      </c>
      <c r="I11" s="3" t="s">
        <v>9</v>
      </c>
    </row>
    <row r="12" customFormat="1" ht="24" customHeight="1" spans="1:9">
      <c r="A12" s="15">
        <v>1</v>
      </c>
      <c r="B12" s="16" t="s">
        <v>29</v>
      </c>
      <c r="C12" s="17" t="s">
        <v>30</v>
      </c>
      <c r="D12" s="18" t="s">
        <v>31</v>
      </c>
      <c r="E12" s="19">
        <v>86</v>
      </c>
      <c r="F12" s="10">
        <f>E12*0.4</f>
        <v>34.4</v>
      </c>
      <c r="G12" s="11">
        <v>88.8</v>
      </c>
      <c r="H12" s="11">
        <f>G12*0.6</f>
        <v>53.28</v>
      </c>
      <c r="I12" s="11">
        <f>F12+H12</f>
        <v>87.68</v>
      </c>
    </row>
    <row r="13" customFormat="1" ht="24" customHeight="1" spans="1:9">
      <c r="A13" s="15">
        <v>2</v>
      </c>
      <c r="B13" s="16" t="s">
        <v>32</v>
      </c>
      <c r="C13" s="17" t="s">
        <v>33</v>
      </c>
      <c r="D13" s="18" t="s">
        <v>34</v>
      </c>
      <c r="E13" s="19">
        <v>67.5</v>
      </c>
      <c r="F13" s="10">
        <f>E13*0.4</f>
        <v>27</v>
      </c>
      <c r="G13" s="11">
        <v>89.4</v>
      </c>
      <c r="H13" s="11">
        <f>G13*0.6</f>
        <v>53.64</v>
      </c>
      <c r="I13" s="11">
        <f>F13+H13</f>
        <v>80.64</v>
      </c>
    </row>
    <row r="14" customFormat="1" ht="24" customHeight="1" spans="1:9">
      <c r="A14" s="15">
        <v>3</v>
      </c>
      <c r="B14" s="16" t="s">
        <v>35</v>
      </c>
      <c r="C14" s="17" t="s">
        <v>36</v>
      </c>
      <c r="D14" s="18" t="s">
        <v>37</v>
      </c>
      <c r="E14" s="19">
        <v>75.7</v>
      </c>
      <c r="F14" s="10">
        <f>E14*0.4</f>
        <v>30.28</v>
      </c>
      <c r="G14" s="11">
        <v>95.2</v>
      </c>
      <c r="H14" s="11">
        <f>G14*0.6</f>
        <v>57.12</v>
      </c>
      <c r="I14" s="11">
        <f>F14+H14</f>
        <v>87.4</v>
      </c>
    </row>
  </sheetData>
  <mergeCells count="2">
    <mergeCell ref="A1:I1"/>
    <mergeCell ref="A10:I10"/>
  </mergeCells>
  <pageMargins left="0.751388888888889" right="0.751388888888889" top="0.783333333333333" bottom="0.783333333333333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MIKE KING</cp:lastModifiedBy>
  <dcterms:created xsi:type="dcterms:W3CDTF">2025-05-26T07:26:00Z</dcterms:created>
  <dcterms:modified xsi:type="dcterms:W3CDTF">2025-06-17T03:11:07Z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4F008459F3834DEE8EDB0F49A503A161_12</vt:lpwstr>
  </property>
  <property fmtid="{D5CDD505-2E9C-101B-9397-08002B2CF9AE}" pid="3" name="KSOProductBuildVer">
    <vt:lpwstr>2052-12.1.0.19770</vt:lpwstr>
  </property>
</Properties>
</file>