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96" windowHeight="10407"/>
  </bookViews>
  <sheets>
    <sheet name="总成绩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<sst xmlns="http://schemas.openxmlformats.org/spreadsheetml/2006/main" count="86" uniqueCount="77">
  <si>
    <t>2025年公开招聘教师总成绩</t>
  </si>
  <si>
    <t>序号</t>
  </si>
  <si>
    <t>姓名</t>
  </si>
  <si>
    <t>考号</t>
  </si>
  <si>
    <t>岗位</t>
  </si>
  <si>
    <t>笔试成绩</t>
  </si>
  <si>
    <t>笔试折合后40%</t>
  </si>
  <si>
    <t>面试成绩</t>
  </si>
  <si>
    <t>面试折合后60%</t>
  </si>
  <si>
    <t>总成绩</t>
  </si>
  <si>
    <t>潘雨晴</t>
  </si>
  <si>
    <t>20251010130</t>
  </si>
  <si>
    <t>101-初中语文教师</t>
  </si>
  <si>
    <t>白雪倩</t>
  </si>
  <si>
    <t>20251010103</t>
  </si>
  <si>
    <t>关秋升</t>
  </si>
  <si>
    <t>20251010129</t>
  </si>
  <si>
    <t>王荣</t>
  </si>
  <si>
    <t>20251010101</t>
  </si>
  <si>
    <t>齐晨雨</t>
  </si>
  <si>
    <t>20251010124</t>
  </si>
  <si>
    <t>刘鑫铭</t>
  </si>
  <si>
    <t>20251010126</t>
  </si>
  <si>
    <t>张燕</t>
  </si>
  <si>
    <t>20251010213</t>
  </si>
  <si>
    <t>李健</t>
  </si>
  <si>
    <t>20251020303</t>
  </si>
  <si>
    <t>102-初中数学教师</t>
  </si>
  <si>
    <t>梁春红</t>
  </si>
  <si>
    <t>20251020305</t>
  </si>
  <si>
    <t>郭相海</t>
  </si>
  <si>
    <t>20251020308</t>
  </si>
  <si>
    <t>王怀涛</t>
  </si>
  <si>
    <t>20251020306</t>
  </si>
  <si>
    <t>李静文</t>
  </si>
  <si>
    <t>20251020325</t>
  </si>
  <si>
    <t>程倍倍</t>
  </si>
  <si>
    <t>20251020312</t>
  </si>
  <si>
    <t>李方</t>
  </si>
  <si>
    <t>20251030615</t>
  </si>
  <si>
    <t>103-初中英语教师</t>
  </si>
  <si>
    <t>陈一凡</t>
  </si>
  <si>
    <t>20251030524</t>
  </si>
  <si>
    <t>韩晓琪</t>
  </si>
  <si>
    <t>20251030614</t>
  </si>
  <si>
    <t>马桂霜</t>
  </si>
  <si>
    <t>20251030620</t>
  </si>
  <si>
    <t>赵志新</t>
  </si>
  <si>
    <t>20251030503</t>
  </si>
  <si>
    <t>段亚伟</t>
  </si>
  <si>
    <t>20251030610</t>
  </si>
  <si>
    <t>20251030624</t>
  </si>
  <si>
    <t>孙丽军</t>
  </si>
  <si>
    <t>20251030505</t>
  </si>
  <si>
    <t>2025年公开选聘优秀教师总成绩</t>
  </si>
  <si>
    <t>折合后40%</t>
  </si>
  <si>
    <t>徐艳伟</t>
  </si>
  <si>
    <t>20252010710</t>
  </si>
  <si>
    <t>201-语文教师</t>
  </si>
  <si>
    <t>朱倩倩</t>
  </si>
  <si>
    <t>20252010708</t>
  </si>
  <si>
    <t>王柯松</t>
  </si>
  <si>
    <t>20252010709</t>
  </si>
  <si>
    <t>吴艳静</t>
  </si>
  <si>
    <t>20252020715</t>
  </si>
  <si>
    <t>202-数学教师</t>
  </si>
  <si>
    <t>赵凯</t>
  </si>
  <si>
    <t>20252020714</t>
  </si>
  <si>
    <t>迟秀珍</t>
  </si>
  <si>
    <t>20252020716</t>
  </si>
  <si>
    <t>桑雯月</t>
  </si>
  <si>
    <t>20252030723</t>
  </si>
  <si>
    <t>203-音乐教师</t>
  </si>
  <si>
    <t>李明燕</t>
  </si>
  <si>
    <t>20252030719</t>
  </si>
  <si>
    <t>万学静</t>
  </si>
  <si>
    <t>20252030727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</si>
</sst>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B5F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tabSelected="1" topLeftCell="A16" workbookViewId="0">
      <selection activeCell="E40" sqref="E40"/>
    </sheetView>
  </sheetViews>
  <sheetFormatPr defaultColWidth="9" defaultRowHeight="13.05"/>
  <cols>
    <col min="1" max="1" width="6.25423728813559" customWidth="1"/>
    <col min="2" max="2" width="10.7542372881356" customWidth="1"/>
    <col min="3" max="3" width="14.8728813559322" customWidth="1"/>
    <col min="4" max="4" width="19.3728813559322" customWidth="1"/>
    <col min="5" max="5" width="14.1271186440678" customWidth="1"/>
    <col min="6" max="6" width="15.7542372881356" customWidth="1"/>
    <col min="7" max="7" width="10.8728813559322" customWidth="1"/>
    <col min="8" max="8" width="15.7542372881356" customWidth="1"/>
    <col min="9" max="9" width="9.5" customWidth="1"/>
  </cols>
  <sheetData>
    <row r="1" ht="3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9" customHeight="1" spans="1:9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19" customHeight="1" spans="1:9">
      <c r="A3" s="5">
        <v>1</v>
      </c>
      <c r="B3" s="6" t="s">
        <v>10</v>
      </c>
      <c r="C3" s="7" t="s">
        <v>11</v>
      </c>
      <c r="D3" s="8" t="s">
        <v>12</v>
      </c>
      <c r="E3" s="9">
        <v>81.5</v>
      </c>
      <c r="F3" s="10">
        <f t="shared" ref="F3:F24" si="0">E3*0.4</f>
        <v>32.6</v>
      </c>
      <c r="G3" s="11">
        <v>89</v>
      </c>
      <c r="H3" s="11">
        <f t="shared" ref="H3:H24" si="1">G3*0.6</f>
        <v>53.4</v>
      </c>
      <c r="I3" s="11">
        <f t="shared" ref="I3:I24" si="2">F3+H3</f>
        <v>86</v>
      </c>
    </row>
    <row r="4" s="1" customFormat="1" ht="19" customHeight="1" spans="1:9">
      <c r="A4" s="5">
        <v>2</v>
      </c>
      <c r="B4" s="6" t="s">
        <v>13</v>
      </c>
      <c r="C4" s="7" t="s">
        <v>14</v>
      </c>
      <c r="D4" s="12"/>
      <c r="E4" s="13">
        <v>84</v>
      </c>
      <c r="F4" s="10">
        <f t="shared" si="0"/>
        <v>33.6</v>
      </c>
      <c r="G4" s="11">
        <v>86</v>
      </c>
      <c r="H4" s="11">
        <f t="shared" si="1"/>
        <v>51.6</v>
      </c>
      <c r="I4" s="11">
        <f t="shared" si="2"/>
        <v>85.2</v>
      </c>
    </row>
    <row r="5" s="1" customFormat="1" ht="19" customHeight="1" spans="1:9">
      <c r="A5" s="5">
        <v>3</v>
      </c>
      <c r="B5" s="6" t="s">
        <v>15</v>
      </c>
      <c r="C5" s="7" t="s">
        <v>16</v>
      </c>
      <c r="D5" s="12"/>
      <c r="E5" s="13">
        <v>75.5</v>
      </c>
      <c r="F5" s="10">
        <f t="shared" si="0"/>
        <v>30.2</v>
      </c>
      <c r="G5" s="11">
        <v>84</v>
      </c>
      <c r="H5" s="11">
        <f t="shared" si="1"/>
        <v>50.4</v>
      </c>
      <c r="I5" s="11">
        <f t="shared" si="2"/>
        <v>80.6</v>
      </c>
    </row>
    <row r="6" s="1" customFormat="1" ht="19" customHeight="1" spans="1:9">
      <c r="A6" s="5">
        <v>4</v>
      </c>
      <c r="B6" s="6" t="s">
        <v>17</v>
      </c>
      <c r="C6" s="7" t="s">
        <v>18</v>
      </c>
      <c r="D6" s="12"/>
      <c r="E6" s="13">
        <v>75</v>
      </c>
      <c r="F6" s="10">
        <f t="shared" si="0"/>
        <v>30</v>
      </c>
      <c r="G6" s="11">
        <v>83.6</v>
      </c>
      <c r="H6" s="11">
        <f t="shared" si="1"/>
        <v>50.16</v>
      </c>
      <c r="I6" s="11">
        <f t="shared" si="2"/>
        <v>80.16</v>
      </c>
    </row>
    <row r="7" s="1" customFormat="1" ht="19" customHeight="1" spans="1:9">
      <c r="A7" s="5">
        <v>5</v>
      </c>
      <c r="B7" s="6" t="s">
        <v>19</v>
      </c>
      <c r="C7" s="7" t="s">
        <v>20</v>
      </c>
      <c r="D7" s="12"/>
      <c r="E7" s="13">
        <v>71.5</v>
      </c>
      <c r="F7" s="10">
        <f t="shared" si="0"/>
        <v>28.6</v>
      </c>
      <c r="G7" s="11">
        <v>85.2</v>
      </c>
      <c r="H7" s="11">
        <f t="shared" si="1"/>
        <v>51.12</v>
      </c>
      <c r="I7" s="11">
        <f t="shared" si="2"/>
        <v>79.72</v>
      </c>
    </row>
    <row r="8" s="1" customFormat="1" ht="19" customHeight="1" spans="1:9">
      <c r="A8" s="5">
        <v>6</v>
      </c>
      <c r="B8" s="6" t="s">
        <v>21</v>
      </c>
      <c r="C8" s="7" t="s">
        <v>22</v>
      </c>
      <c r="D8" s="12"/>
      <c r="E8" s="13">
        <v>71.5</v>
      </c>
      <c r="F8" s="10">
        <f t="shared" si="0"/>
        <v>28.6</v>
      </c>
      <c r="G8" s="11">
        <v>84.4</v>
      </c>
      <c r="H8" s="11">
        <f t="shared" si="1"/>
        <v>50.64</v>
      </c>
      <c r="I8" s="11">
        <f t="shared" si="2"/>
        <v>79.24</v>
      </c>
    </row>
    <row r="9" s="1" customFormat="1" ht="19" customHeight="1" spans="1:9">
      <c r="A9" s="5">
        <v>7</v>
      </c>
      <c r="B9" s="6" t="s">
        <v>23</v>
      </c>
      <c r="C9" s="7" t="s">
        <v>24</v>
      </c>
      <c r="D9" s="14"/>
      <c r="E9" s="13">
        <v>75</v>
      </c>
      <c r="F9" s="10">
        <f t="shared" si="0"/>
        <v>30</v>
      </c>
      <c r="G9" s="11">
        <v>81.2</v>
      </c>
      <c r="H9" s="11">
        <f t="shared" si="1"/>
        <v>48.72</v>
      </c>
      <c r="I9" s="11">
        <f t="shared" si="2"/>
        <v>78.72</v>
      </c>
    </row>
    <row r="10" s="1" customFormat="1" ht="19" customHeight="1" spans="1:9">
      <c r="A10" s="5">
        <v>1</v>
      </c>
      <c r="B10" s="6" t="s">
        <v>25</v>
      </c>
      <c r="C10" s="7" t="s">
        <v>26</v>
      </c>
      <c r="D10" s="8" t="s">
        <v>27</v>
      </c>
      <c r="E10" s="15">
        <v>77</v>
      </c>
      <c r="F10" s="10">
        <f t="shared" si="0"/>
        <v>30.8</v>
      </c>
      <c r="G10" s="11">
        <v>86.6</v>
      </c>
      <c r="H10" s="11">
        <f t="shared" si="1"/>
        <v>51.96</v>
      </c>
      <c r="I10" s="11">
        <f t="shared" si="2"/>
        <v>82.76</v>
      </c>
    </row>
    <row r="11" s="1" customFormat="1" ht="19" customHeight="1" spans="1:9">
      <c r="A11" s="5">
        <v>2</v>
      </c>
      <c r="B11" s="6" t="s">
        <v>28</v>
      </c>
      <c r="C11" s="7" t="s">
        <v>29</v>
      </c>
      <c r="D11" s="12"/>
      <c r="E11" s="15">
        <v>72.5</v>
      </c>
      <c r="F11" s="10">
        <f t="shared" si="0"/>
        <v>29</v>
      </c>
      <c r="G11" s="11">
        <v>87.8</v>
      </c>
      <c r="H11" s="11">
        <f t="shared" si="1"/>
        <v>52.68</v>
      </c>
      <c r="I11" s="11">
        <f t="shared" si="2"/>
        <v>81.68</v>
      </c>
    </row>
    <row r="12" s="1" customFormat="1" ht="19" customHeight="1" spans="1:9">
      <c r="A12" s="5">
        <v>3</v>
      </c>
      <c r="B12" s="6" t="s">
        <v>30</v>
      </c>
      <c r="C12" s="7" t="s">
        <v>31</v>
      </c>
      <c r="D12" s="12"/>
      <c r="E12" s="15">
        <v>76.25</v>
      </c>
      <c r="F12" s="10">
        <f t="shared" si="0"/>
        <v>30.5</v>
      </c>
      <c r="G12" s="11">
        <v>79</v>
      </c>
      <c r="H12" s="11">
        <f t="shared" si="1"/>
        <v>47.4</v>
      </c>
      <c r="I12" s="11">
        <f t="shared" si="2"/>
        <v>77.9</v>
      </c>
    </row>
    <row r="13" s="1" customFormat="1" ht="19" customHeight="1" spans="1:9">
      <c r="A13" s="5">
        <v>4</v>
      </c>
      <c r="B13" s="6" t="s">
        <v>32</v>
      </c>
      <c r="C13" s="7" t="s">
        <v>33</v>
      </c>
      <c r="D13" s="12"/>
      <c r="E13" s="13">
        <v>70.25</v>
      </c>
      <c r="F13" s="10">
        <f t="shared" si="0"/>
        <v>28.1</v>
      </c>
      <c r="G13" s="11">
        <v>81</v>
      </c>
      <c r="H13" s="11">
        <f t="shared" si="1"/>
        <v>48.6</v>
      </c>
      <c r="I13" s="11">
        <f t="shared" si="2"/>
        <v>76.7</v>
      </c>
    </row>
    <row r="14" s="1" customFormat="1" ht="19" customHeight="1" spans="1:9">
      <c r="A14" s="5">
        <v>5</v>
      </c>
      <c r="B14" s="6" t="s">
        <v>34</v>
      </c>
      <c r="C14" s="7" t="s">
        <v>35</v>
      </c>
      <c r="D14" s="12"/>
      <c r="E14" s="15">
        <v>72</v>
      </c>
      <c r="F14" s="10">
        <f t="shared" si="0"/>
        <v>28.8</v>
      </c>
      <c r="G14" s="11">
        <v>78.4</v>
      </c>
      <c r="H14" s="11">
        <f t="shared" si="1"/>
        <v>47.04</v>
      </c>
      <c r="I14" s="11">
        <f t="shared" si="2"/>
        <v>75.84</v>
      </c>
    </row>
    <row r="15" s="1" customFormat="1" ht="19" customHeight="1" spans="1:9">
      <c r="A15" s="5">
        <v>6</v>
      </c>
      <c r="B15" s="6" t="s">
        <v>36</v>
      </c>
      <c r="C15" s="7" t="s">
        <v>37</v>
      </c>
      <c r="D15" s="14"/>
      <c r="E15" s="13">
        <v>70.75</v>
      </c>
      <c r="F15" s="10">
        <f t="shared" si="0"/>
        <v>28.3</v>
      </c>
      <c r="G15" s="11">
        <v>79.2</v>
      </c>
      <c r="H15" s="11">
        <f t="shared" si="1"/>
        <v>47.52</v>
      </c>
      <c r="I15" s="11">
        <f t="shared" si="2"/>
        <v>75.82</v>
      </c>
    </row>
    <row r="16" s="1" customFormat="1" ht="19" customHeight="1" spans="1:9">
      <c r="A16" s="5">
        <v>1</v>
      </c>
      <c r="B16" s="6" t="s">
        <v>38</v>
      </c>
      <c r="C16" s="7" t="s">
        <v>39</v>
      </c>
      <c r="D16" s="16" t="s">
        <v>40</v>
      </c>
      <c r="E16" s="15">
        <v>73.2</v>
      </c>
      <c r="F16" s="10">
        <f t="shared" si="0"/>
        <v>29.28</v>
      </c>
      <c r="G16" s="11">
        <v>94.6</v>
      </c>
      <c r="H16" s="11">
        <f t="shared" si="1"/>
        <v>56.76</v>
      </c>
      <c r="I16" s="11">
        <f t="shared" si="2"/>
        <v>86.04</v>
      </c>
    </row>
    <row r="17" s="1" customFormat="1" ht="19" customHeight="1" spans="1:9">
      <c r="A17" s="5">
        <v>2</v>
      </c>
      <c r="B17" s="6" t="s">
        <v>41</v>
      </c>
      <c r="C17" s="7" t="s">
        <v>42</v>
      </c>
      <c r="D17" s="16"/>
      <c r="E17" s="15">
        <v>79.4</v>
      </c>
      <c r="F17" s="10">
        <f t="shared" si="0"/>
        <v>31.76</v>
      </c>
      <c r="G17" s="11">
        <v>90.4</v>
      </c>
      <c r="H17" s="11">
        <f t="shared" si="1"/>
        <v>54.24</v>
      </c>
      <c r="I17" s="11">
        <f t="shared" si="2"/>
        <v>86</v>
      </c>
    </row>
    <row r="18" s="1" customFormat="1" ht="19" customHeight="1" spans="1:9">
      <c r="A18" s="5">
        <v>3</v>
      </c>
      <c r="B18" s="6" t="s">
        <v>43</v>
      </c>
      <c r="C18" s="7" t="s">
        <v>44</v>
      </c>
      <c r="D18" s="16"/>
      <c r="E18" s="15">
        <v>72.9</v>
      </c>
      <c r="F18" s="10">
        <f t="shared" si="0"/>
        <v>29.16</v>
      </c>
      <c r="G18" s="11">
        <v>91.6</v>
      </c>
      <c r="H18" s="11">
        <f t="shared" si="1"/>
        <v>54.96</v>
      </c>
      <c r="I18" s="11">
        <f t="shared" si="2"/>
        <v>84.12</v>
      </c>
    </row>
    <row r="19" s="1" customFormat="1" ht="19" customHeight="1" spans="1:9">
      <c r="A19" s="5">
        <v>4</v>
      </c>
      <c r="B19" s="6" t="s">
        <v>45</v>
      </c>
      <c r="C19" s="7" t="s">
        <v>46</v>
      </c>
      <c r="D19" s="16"/>
      <c r="E19" s="17">
        <v>61.95</v>
      </c>
      <c r="F19" s="10">
        <f t="shared" si="0"/>
        <v>24.78</v>
      </c>
      <c r="G19" s="11">
        <v>91.2</v>
      </c>
      <c r="H19" s="11">
        <f t="shared" si="1"/>
        <v>54.72</v>
      </c>
      <c r="I19" s="11">
        <f t="shared" si="2"/>
        <v>79.5</v>
      </c>
    </row>
    <row r="20" s="1" customFormat="1" ht="19" customHeight="1" spans="1:9">
      <c r="A20" s="5">
        <v>5</v>
      </c>
      <c r="B20" s="6" t="s">
        <v>47</v>
      </c>
      <c r="C20" s="7" t="s">
        <v>48</v>
      </c>
      <c r="D20" s="16"/>
      <c r="E20" s="15">
        <v>68.9</v>
      </c>
      <c r="F20" s="10">
        <f t="shared" si="0"/>
        <v>27.56</v>
      </c>
      <c r="G20" s="11">
        <v>86.2</v>
      </c>
      <c r="H20" s="11">
        <f t="shared" si="1"/>
        <v>51.72</v>
      </c>
      <c r="I20" s="11">
        <f t="shared" si="2"/>
        <v>79.28</v>
      </c>
    </row>
    <row r="21" s="1" customFormat="1" ht="19" customHeight="1" spans="1:9">
      <c r="A21" s="5">
        <v>6</v>
      </c>
      <c r="B21" s="6" t="s">
        <v>49</v>
      </c>
      <c r="C21" s="7" t="s">
        <v>50</v>
      </c>
      <c r="D21" s="16"/>
      <c r="E21" s="15">
        <v>67.7</v>
      </c>
      <c r="F21" s="10">
        <f t="shared" si="0"/>
        <v>27.08</v>
      </c>
      <c r="G21" s="11">
        <v>82</v>
      </c>
      <c r="H21" s="11">
        <f t="shared" si="1"/>
        <v>49.2</v>
      </c>
      <c r="I21" s="11">
        <f t="shared" si="2"/>
        <v>76.28</v>
      </c>
    </row>
    <row r="22" s="1" customFormat="1" ht="19" customHeight="1" spans="1:9">
      <c r="A22" s="5">
        <v>7</v>
      </c>
      <c r="B22" s="6" t="s">
        <v>23</v>
      </c>
      <c r="C22" s="7" t="s">
        <v>51</v>
      </c>
      <c r="D22" s="16"/>
      <c r="E22" s="15">
        <v>62.75</v>
      </c>
      <c r="F22" s="10">
        <f t="shared" si="0"/>
        <v>25.1</v>
      </c>
      <c r="G22" s="11">
        <v>85</v>
      </c>
      <c r="H22" s="11">
        <f t="shared" si="1"/>
        <v>51</v>
      </c>
      <c r="I22" s="11">
        <f t="shared" si="2"/>
        <v>76.1</v>
      </c>
    </row>
    <row r="23" s="1" customFormat="1" ht="19" customHeight="1" spans="1:9">
      <c r="A23" s="5">
        <v>8</v>
      </c>
      <c r="B23" s="6" t="s">
        <v>52</v>
      </c>
      <c r="C23" s="7" t="s">
        <v>53</v>
      </c>
      <c r="D23" s="16"/>
      <c r="E23" s="17">
        <v>61.95</v>
      </c>
      <c r="F23" s="10">
        <f t="shared" si="0"/>
        <v>24.78</v>
      </c>
      <c r="G23" s="11">
        <v>84.2</v>
      </c>
      <c r="H23" s="11">
        <f t="shared" si="1"/>
        <v>50.52</v>
      </c>
      <c r="I23" s="11">
        <f t="shared" si="2"/>
        <v>75.3</v>
      </c>
    </row>
    <row r="24" ht="51" customHeight="1" spans="1:9">
      <c r="A24" s="18" t="s">
        <v>54</v>
      </c>
      <c r="B24" s="18"/>
      <c r="C24" s="18"/>
      <c r="D24" s="18"/>
      <c r="E24" s="18"/>
      <c r="F24" s="18"/>
      <c r="G24" s="18"/>
      <c r="H24" s="18"/>
      <c r="I24" s="18"/>
    </row>
    <row r="25" ht="23" customHeight="1" spans="1:9">
      <c r="A25" s="3" t="s">
        <v>1</v>
      </c>
      <c r="B25" s="4" t="s">
        <v>2</v>
      </c>
      <c r="C25" s="4" t="s">
        <v>3</v>
      </c>
      <c r="D25" s="4" t="s">
        <v>4</v>
      </c>
      <c r="E25" s="3" t="s">
        <v>5</v>
      </c>
      <c r="F25" s="3" t="s">
        <v>55</v>
      </c>
      <c r="G25" s="3" t="s">
        <v>7</v>
      </c>
      <c r="H25" s="3" t="s">
        <v>8</v>
      </c>
      <c r="I25" s="3" t="s">
        <v>9</v>
      </c>
    </row>
    <row r="26" customFormat="1" ht="24" customHeight="1" spans="1:9">
      <c r="A26" s="19">
        <v>1</v>
      </c>
      <c r="B26" s="20" t="s">
        <v>56</v>
      </c>
      <c r="C26" s="21" t="s">
        <v>57</v>
      </c>
      <c r="D26" s="22" t="s">
        <v>58</v>
      </c>
      <c r="E26" s="23">
        <v>86</v>
      </c>
      <c r="F26" s="10">
        <f t="shared" ref="F26:F34" si="3">E26*0.4</f>
        <v>34.4</v>
      </c>
      <c r="G26" s="11">
        <v>88.8</v>
      </c>
      <c r="H26" s="11">
        <f t="shared" ref="H26:H34" si="4">G26*0.6</f>
        <v>53.28</v>
      </c>
      <c r="I26" s="11">
        <f t="shared" ref="I26:I34" si="5">F26+H26</f>
        <v>87.68</v>
      </c>
    </row>
    <row r="27" customFormat="1" ht="24" customHeight="1" spans="1:9">
      <c r="A27" s="19">
        <v>2</v>
      </c>
      <c r="B27" s="20" t="s">
        <v>59</v>
      </c>
      <c r="C27" s="21" t="s">
        <v>60</v>
      </c>
      <c r="D27" s="24"/>
      <c r="E27" s="23">
        <v>70.5</v>
      </c>
      <c r="F27" s="10">
        <f t="shared" si="3"/>
        <v>28.2</v>
      </c>
      <c r="G27" s="11">
        <v>86.8</v>
      </c>
      <c r="H27" s="11">
        <f t="shared" si="4"/>
        <v>52.08</v>
      </c>
      <c r="I27" s="11">
        <f t="shared" si="5"/>
        <v>80.28</v>
      </c>
    </row>
    <row r="28" customFormat="1" ht="24" customHeight="1" spans="1:9">
      <c r="A28" s="19">
        <v>3</v>
      </c>
      <c r="B28" s="20" t="s">
        <v>61</v>
      </c>
      <c r="C28" s="21" t="s">
        <v>62</v>
      </c>
      <c r="D28" s="25"/>
      <c r="E28" s="23">
        <v>56.5</v>
      </c>
      <c r="F28" s="10">
        <f t="shared" si="3"/>
        <v>22.6</v>
      </c>
      <c r="G28" s="11">
        <v>82.2</v>
      </c>
      <c r="H28" s="11">
        <f t="shared" si="4"/>
        <v>49.32</v>
      </c>
      <c r="I28" s="11">
        <f t="shared" si="5"/>
        <v>71.92</v>
      </c>
    </row>
    <row r="29" customFormat="1" ht="24" customHeight="1" spans="1:9">
      <c r="A29" s="19">
        <v>1</v>
      </c>
      <c r="B29" s="20" t="s">
        <v>63</v>
      </c>
      <c r="C29" s="21" t="s">
        <v>64</v>
      </c>
      <c r="D29" s="22" t="s">
        <v>65</v>
      </c>
      <c r="E29" s="23">
        <v>67.5</v>
      </c>
      <c r="F29" s="10">
        <f t="shared" si="3"/>
        <v>27</v>
      </c>
      <c r="G29" s="11">
        <v>89.4</v>
      </c>
      <c r="H29" s="11">
        <f t="shared" si="4"/>
        <v>53.64</v>
      </c>
      <c r="I29" s="11">
        <f t="shared" si="5"/>
        <v>80.64</v>
      </c>
    </row>
    <row r="30" customFormat="1" ht="24" customHeight="1" spans="1:9">
      <c r="A30" s="19">
        <v>2</v>
      </c>
      <c r="B30" s="20" t="s">
        <v>66</v>
      </c>
      <c r="C30" s="21" t="s">
        <v>67</v>
      </c>
      <c r="D30" s="24"/>
      <c r="E30" s="23">
        <v>66.25</v>
      </c>
      <c r="F30" s="10">
        <f t="shared" si="3"/>
        <v>26.5</v>
      </c>
      <c r="G30" s="11">
        <v>85.2</v>
      </c>
      <c r="H30" s="11">
        <f t="shared" si="4"/>
        <v>51.12</v>
      </c>
      <c r="I30" s="11">
        <f t="shared" si="5"/>
        <v>77.62</v>
      </c>
    </row>
    <row r="31" customFormat="1" ht="24" customHeight="1" spans="1:9">
      <c r="A31" s="19">
        <v>3</v>
      </c>
      <c r="B31" s="20" t="s">
        <v>68</v>
      </c>
      <c r="C31" s="21" t="s">
        <v>69</v>
      </c>
      <c r="D31" s="25"/>
      <c r="E31" s="23">
        <v>69</v>
      </c>
      <c r="F31" s="10">
        <f t="shared" si="3"/>
        <v>27.6</v>
      </c>
      <c r="G31" s="11">
        <v>81.6</v>
      </c>
      <c r="H31" s="11">
        <f t="shared" si="4"/>
        <v>48.96</v>
      </c>
      <c r="I31" s="11">
        <f t="shared" si="5"/>
        <v>76.56</v>
      </c>
    </row>
    <row r="32" customFormat="1" ht="24" customHeight="1" spans="1:9">
      <c r="A32" s="19">
        <v>1</v>
      </c>
      <c r="B32" s="20" t="s">
        <v>70</v>
      </c>
      <c r="C32" s="21" t="s">
        <v>71</v>
      </c>
      <c r="D32" s="22" t="s">
        <v>72</v>
      </c>
      <c r="E32" s="23">
        <v>75.7</v>
      </c>
      <c r="F32" s="10">
        <f t="shared" si="3"/>
        <v>30.28</v>
      </c>
      <c r="G32" s="11">
        <v>95.2</v>
      </c>
      <c r="H32" s="11">
        <f t="shared" si="4"/>
        <v>57.12</v>
      </c>
      <c r="I32" s="11">
        <f t="shared" si="5"/>
        <v>87.4</v>
      </c>
    </row>
    <row r="33" customFormat="1" ht="24" customHeight="1" spans="1:9">
      <c r="A33" s="19">
        <v>2</v>
      </c>
      <c r="B33" s="20" t="s">
        <v>73</v>
      </c>
      <c r="C33" s="21" t="s">
        <v>74</v>
      </c>
      <c r="D33" s="24"/>
      <c r="E33" s="23">
        <v>76</v>
      </c>
      <c r="F33" s="10">
        <f t="shared" si="3"/>
        <v>30.4</v>
      </c>
      <c r="G33" s="11">
        <v>90.2</v>
      </c>
      <c r="H33" s="11">
        <f t="shared" si="4"/>
        <v>54.12</v>
      </c>
      <c r="I33" s="11">
        <f t="shared" si="5"/>
        <v>84.52</v>
      </c>
    </row>
    <row r="34" customFormat="1" ht="24" customHeight="1" spans="1:9">
      <c r="A34" s="19">
        <v>3</v>
      </c>
      <c r="B34" s="20" t="s">
        <v>75</v>
      </c>
      <c r="C34" s="21" t="s">
        <v>76</v>
      </c>
      <c r="D34" s="25"/>
      <c r="E34" s="23">
        <v>74.5</v>
      </c>
      <c r="F34" s="10">
        <f t="shared" si="3"/>
        <v>29.8</v>
      </c>
      <c r="G34" s="11">
        <v>91</v>
      </c>
      <c r="H34" s="11">
        <f t="shared" si="4"/>
        <v>54.6</v>
      </c>
      <c r="I34" s="11">
        <f t="shared" si="5"/>
        <v>84.4</v>
      </c>
    </row>
  </sheetData>
  <mergeCells count="8">
    <mergeCell ref="A1:I1"/>
    <mergeCell ref="A24:I24"/>
    <mergeCell ref="D3:D9"/>
    <mergeCell ref="D10:D15"/>
    <mergeCell ref="D16:D23"/>
    <mergeCell ref="D26:D28"/>
    <mergeCell ref="D29:D31"/>
    <mergeCell ref="D32:D34"/>
  </mergeCells>
  <pageMargins left="0.751388888888889" right="0.751388888888889" top="0.586111111111111" bottom="0.58611111111111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MIKE KING</cp:lastModifiedBy>
  <dcterms:created xsi:type="dcterms:W3CDTF">2025-05-26T07:26:00Z</dcterms:created>
  <dcterms:modified xsi:type="dcterms:W3CDTF">2025-06-17T03:10:15Z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4F008459F3834DEE8EDB0F49A503A161_12</vt:lpwstr>
  </property>
  <property fmtid="{D5CDD505-2E9C-101B-9397-08002B2CF9AE}" pid="3" name="KSOProductBuildVer">
    <vt:lpwstr>2052-12.1.0.19770</vt:lpwstr>
  </property>
</Properties>
</file>