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<sst xmlns="http://schemas.openxmlformats.org/spreadsheetml/2006/main" count="956" uniqueCount="515">
  <si>
    <t>左权县2025年公开招聘事业单位工作人员综合成绩公示</t>
  </si>
  <si>
    <t>序号</t>
  </si>
  <si>
    <t>准考证号</t>
  </si>
  <si>
    <t>姓名</t>
  </si>
  <si>
    <t>报考单位</t>
  </si>
  <si>
    <t>报考岗位</t>
  </si>
  <si>
    <t>笔试成绩</t>
  </si>
  <si>
    <t>笔试成绩60%</t>
  </si>
  <si>
    <t>面试成绩</t>
  </si>
  <si>
    <t>面试成绩40%</t>
  </si>
  <si>
    <t>综合成绩</t>
  </si>
  <si>
    <t>岗位名次</t>
  </si>
  <si>
    <t>备注</t>
  </si>
  <si>
    <t>1</t>
  </si>
  <si>
    <t>2114070802225</t>
  </si>
  <si>
    <t>刘稼祥</t>
  </si>
  <si>
    <t>中共左权县委党校</t>
  </si>
  <si>
    <t>专技1</t>
  </si>
  <si>
    <t>2</t>
  </si>
  <si>
    <t>2114070802813</t>
  </si>
  <si>
    <t>陈彦文</t>
  </si>
  <si>
    <t>3</t>
  </si>
  <si>
    <t>2114070800627</t>
  </si>
  <si>
    <t>李鸿宏</t>
  </si>
  <si>
    <t>4</t>
  </si>
  <si>
    <t>2114070802516</t>
  </si>
  <si>
    <t>何芳</t>
  </si>
  <si>
    <t>面试缺考</t>
  </si>
  <si>
    <t>5</t>
  </si>
  <si>
    <t>2114070802009</t>
  </si>
  <si>
    <t>白芸</t>
  </si>
  <si>
    <t>左权县城乡建设管理综合行政执法队</t>
  </si>
  <si>
    <t>6</t>
  </si>
  <si>
    <t>2114070802328</t>
  </si>
  <si>
    <t>郝文星</t>
  </si>
  <si>
    <t>7</t>
  </si>
  <si>
    <t>2114070800615</t>
  </si>
  <si>
    <t>侯文霞</t>
  </si>
  <si>
    <t>8</t>
  </si>
  <si>
    <t>2114070802005</t>
  </si>
  <si>
    <t>刘雪婷</t>
  </si>
  <si>
    <t>9</t>
  </si>
  <si>
    <t>2114070800717</t>
  </si>
  <si>
    <t>任杰</t>
  </si>
  <si>
    <t>10</t>
  </si>
  <si>
    <t>2114070800724</t>
  </si>
  <si>
    <t>张煜</t>
  </si>
  <si>
    <t>11</t>
  </si>
  <si>
    <t>3114071301217</t>
  </si>
  <si>
    <t>王培棋</t>
  </si>
  <si>
    <t>左权县发展和改革事务服务中心</t>
  </si>
  <si>
    <t>12</t>
  </si>
  <si>
    <t>3114071300714</t>
  </si>
  <si>
    <t>王晓科</t>
  </si>
  <si>
    <t>13</t>
  </si>
  <si>
    <t>3114071300811</t>
  </si>
  <si>
    <t>李施</t>
  </si>
  <si>
    <t>14</t>
  </si>
  <si>
    <t>1114070301502</t>
  </si>
  <si>
    <t>段亚红</t>
  </si>
  <si>
    <t>左权县法律援助中心</t>
  </si>
  <si>
    <t>管理1</t>
  </si>
  <si>
    <t>15</t>
  </si>
  <si>
    <t>1114070301229</t>
  </si>
  <si>
    <t>田雨</t>
  </si>
  <si>
    <t>16</t>
  </si>
  <si>
    <t>1114070300408</t>
  </si>
  <si>
    <t>赵钰可</t>
  </si>
  <si>
    <t>17</t>
  </si>
  <si>
    <t>2114070802625</t>
  </si>
  <si>
    <t>王欣宇</t>
  </si>
  <si>
    <t>18</t>
  </si>
  <si>
    <t>2114070801529</t>
  </si>
  <si>
    <t>连国蓉</t>
  </si>
  <si>
    <t>19</t>
  </si>
  <si>
    <t>2114070801020</t>
  </si>
  <si>
    <t>蔺佳欣</t>
  </si>
  <si>
    <t>20</t>
  </si>
  <si>
    <t>2114070800802</t>
  </si>
  <si>
    <t>郭燕</t>
  </si>
  <si>
    <t>左权县交通运输综合行政执法队</t>
  </si>
  <si>
    <t>21</t>
  </si>
  <si>
    <t>2114070802304</t>
  </si>
  <si>
    <t>马倩茹</t>
  </si>
  <si>
    <t>22</t>
  </si>
  <si>
    <t>2114070801718</t>
  </si>
  <si>
    <t>赵雨楠</t>
  </si>
  <si>
    <t>23</t>
  </si>
  <si>
    <t>3114071403121</t>
  </si>
  <si>
    <t>许家琦</t>
  </si>
  <si>
    <t>专技2</t>
  </si>
  <si>
    <t>24</t>
  </si>
  <si>
    <t>3114071402127</t>
  </si>
  <si>
    <t>陈玉青</t>
  </si>
  <si>
    <t>25</t>
  </si>
  <si>
    <t>2114070800406</t>
  </si>
  <si>
    <t>原麟琳</t>
  </si>
  <si>
    <t>左权县社会工作发展指导中心</t>
  </si>
  <si>
    <t>26</t>
  </si>
  <si>
    <t>2114070801303</t>
  </si>
  <si>
    <t>王雪丽</t>
  </si>
  <si>
    <t>27</t>
  </si>
  <si>
    <t>2114070801816</t>
  </si>
  <si>
    <t>药雅洁</t>
  </si>
  <si>
    <t>28</t>
  </si>
  <si>
    <t>2114070802901</t>
  </si>
  <si>
    <t>王婷</t>
  </si>
  <si>
    <t>29</t>
  </si>
  <si>
    <t>2114070801728</t>
  </si>
  <si>
    <t>赵辉</t>
  </si>
  <si>
    <t>30</t>
  </si>
  <si>
    <t>2114070800215</t>
  </si>
  <si>
    <t>冯宇欣</t>
  </si>
  <si>
    <t>31</t>
  </si>
  <si>
    <t>2114070801508</t>
  </si>
  <si>
    <t>巩晨阳</t>
  </si>
  <si>
    <t>左权县史志研究室</t>
  </si>
  <si>
    <t>32</t>
  </si>
  <si>
    <t>2114070802618</t>
  </si>
  <si>
    <t>马竹青</t>
  </si>
  <si>
    <t>33</t>
  </si>
  <si>
    <t>2114070803017</t>
  </si>
  <si>
    <t>高在瑶</t>
  </si>
  <si>
    <t>34</t>
  </si>
  <si>
    <t>1114070301322</t>
  </si>
  <si>
    <t>魏廷超</t>
  </si>
  <si>
    <t>左权县乡镇市场监督管理站</t>
  </si>
  <si>
    <t>35</t>
  </si>
  <si>
    <t>1114070300215</t>
  </si>
  <si>
    <t>郝一帆</t>
  </si>
  <si>
    <t>36</t>
  </si>
  <si>
    <t>1114070304901</t>
  </si>
  <si>
    <t>李昊杰</t>
  </si>
  <si>
    <t>37</t>
  </si>
  <si>
    <t>3114071301127</t>
  </si>
  <si>
    <t>张薇</t>
  </si>
  <si>
    <t>左权县综合检验检测中心</t>
  </si>
  <si>
    <t>38</t>
  </si>
  <si>
    <t>3114071303830</t>
  </si>
  <si>
    <t>郭健</t>
  </si>
  <si>
    <t>39</t>
  </si>
  <si>
    <t>3114071304121</t>
  </si>
  <si>
    <t>王海麟</t>
  </si>
  <si>
    <t>40</t>
  </si>
  <si>
    <t>3114071300413</t>
  </si>
  <si>
    <t>王子昕</t>
  </si>
  <si>
    <t>41</t>
  </si>
  <si>
    <t>3114071302602</t>
  </si>
  <si>
    <t>郭金辉</t>
  </si>
  <si>
    <t>42</t>
  </si>
  <si>
    <t>3114071301727</t>
  </si>
  <si>
    <t>刘斌</t>
  </si>
  <si>
    <t>43</t>
  </si>
  <si>
    <t>2114070802523</t>
  </si>
  <si>
    <t>杨佳利</t>
  </si>
  <si>
    <t>左权县城区社会事务服务中心</t>
  </si>
  <si>
    <t>44</t>
  </si>
  <si>
    <t>2114070802518</t>
  </si>
  <si>
    <t>高竹叶</t>
  </si>
  <si>
    <t xml:space="preserve">专技2 </t>
  </si>
  <si>
    <t>45</t>
  </si>
  <si>
    <t>2114070801621</t>
  </si>
  <si>
    <t>刘一帆</t>
  </si>
  <si>
    <t>46</t>
  </si>
  <si>
    <t>3114071400317</t>
  </si>
  <si>
    <t>高雅菲</t>
  </si>
  <si>
    <t>专技4</t>
  </si>
  <si>
    <t>47</t>
  </si>
  <si>
    <t>3114071401126</t>
  </si>
  <si>
    <t>史家欢</t>
  </si>
  <si>
    <t>48</t>
  </si>
  <si>
    <t>3114071402103</t>
  </si>
  <si>
    <t>李梦</t>
  </si>
  <si>
    <t>49</t>
  </si>
  <si>
    <t>2114070800629</t>
  </si>
  <si>
    <t>刘俊旭</t>
  </si>
  <si>
    <t>专技5</t>
  </si>
  <si>
    <t>50</t>
  </si>
  <si>
    <t>2114070803011</t>
  </si>
  <si>
    <t>张琪</t>
  </si>
  <si>
    <t>51</t>
  </si>
  <si>
    <t>2114070802521</t>
  </si>
  <si>
    <t>郝文秀</t>
  </si>
  <si>
    <t>52</t>
  </si>
  <si>
    <t>2114070800420</t>
  </si>
  <si>
    <t>薛姝</t>
  </si>
  <si>
    <t>专技6</t>
  </si>
  <si>
    <t>53</t>
  </si>
  <si>
    <t>2114070800417</t>
  </si>
  <si>
    <t>郝旺韬</t>
  </si>
  <si>
    <t>专技7</t>
  </si>
  <si>
    <t>54</t>
  </si>
  <si>
    <t>2114070800229</t>
  </si>
  <si>
    <t>宋思宇</t>
  </si>
  <si>
    <t>55</t>
  </si>
  <si>
    <t>2114070802224</t>
  </si>
  <si>
    <t>曹清燕</t>
  </si>
  <si>
    <t>56</t>
  </si>
  <si>
    <t>2114070802121</t>
  </si>
  <si>
    <t>赵璐</t>
  </si>
  <si>
    <t>57</t>
  </si>
  <si>
    <t>2114070800313</t>
  </si>
  <si>
    <t>陈玉蓉</t>
  </si>
  <si>
    <t>58</t>
  </si>
  <si>
    <t>3114071401914</t>
  </si>
  <si>
    <t>王晨光</t>
  </si>
  <si>
    <t>左权县辽阳镇自然资源所</t>
  </si>
  <si>
    <t>59</t>
  </si>
  <si>
    <t>3114071402908</t>
  </si>
  <si>
    <t>雷鸿莉</t>
  </si>
  <si>
    <t>60</t>
  </si>
  <si>
    <t>3114071400215</t>
  </si>
  <si>
    <t>翟状</t>
  </si>
  <si>
    <t>61</t>
  </si>
  <si>
    <t>1114070304704</t>
  </si>
  <si>
    <t>曹涌鑫</t>
  </si>
  <si>
    <t>左权县民政事务服务中心</t>
  </si>
  <si>
    <t>62</t>
  </si>
  <si>
    <t>1114070304507</t>
  </si>
  <si>
    <t>杨凡</t>
  </si>
  <si>
    <t>63</t>
  </si>
  <si>
    <t>1114070302011</t>
  </si>
  <si>
    <t>张玮</t>
  </si>
  <si>
    <t>64</t>
  </si>
  <si>
    <t>2114070801716</t>
  </si>
  <si>
    <t>高师宇</t>
  </si>
  <si>
    <t>65</t>
  </si>
  <si>
    <t>2114070801922</t>
  </si>
  <si>
    <t>魏亚楠</t>
  </si>
  <si>
    <t>66</t>
  </si>
  <si>
    <t>2114070800330</t>
  </si>
  <si>
    <t>张慧芳</t>
  </si>
  <si>
    <t>67</t>
  </si>
  <si>
    <t>1114070303318</t>
  </si>
  <si>
    <t>田佳慧</t>
  </si>
  <si>
    <t>左权县文化和旅游发展中心</t>
  </si>
  <si>
    <t>68</t>
  </si>
  <si>
    <t>1114070302303</t>
  </si>
  <si>
    <t>王俊艳</t>
  </si>
  <si>
    <t>69</t>
  </si>
  <si>
    <t>1114070301101</t>
  </si>
  <si>
    <t>肖玉</t>
  </si>
  <si>
    <t>70</t>
  </si>
  <si>
    <t>1114070302208</t>
  </si>
  <si>
    <t>霍冠宇</t>
  </si>
  <si>
    <t>管理2</t>
  </si>
  <si>
    <t>71</t>
  </si>
  <si>
    <t>1114070300211</t>
  </si>
  <si>
    <t>王宇</t>
  </si>
  <si>
    <t>72</t>
  </si>
  <si>
    <t>1114070302811</t>
  </si>
  <si>
    <t>史佳谦</t>
  </si>
  <si>
    <t>73</t>
  </si>
  <si>
    <t>1114070302630</t>
  </si>
  <si>
    <t>张慧敏</t>
  </si>
  <si>
    <t>左权县文化市场综合行政执法队</t>
  </si>
  <si>
    <t>74</t>
  </si>
  <si>
    <t>1114070302513</t>
  </si>
  <si>
    <t>邓乔中</t>
  </si>
  <si>
    <t>75</t>
  </si>
  <si>
    <t>1114070303913</t>
  </si>
  <si>
    <t>武雁楠</t>
  </si>
  <si>
    <t>76</t>
  </si>
  <si>
    <t>1114070304326</t>
  </si>
  <si>
    <t>宋锦瑞</t>
  </si>
  <si>
    <t>77</t>
  </si>
  <si>
    <t>1114070302223</t>
  </si>
  <si>
    <t>郭文娜</t>
  </si>
  <si>
    <t>78</t>
  </si>
  <si>
    <t>1114070301919</t>
  </si>
  <si>
    <t>任子健</t>
  </si>
  <si>
    <t>左权县文物所</t>
  </si>
  <si>
    <t>79</t>
  </si>
  <si>
    <t>1114070301026</t>
  </si>
  <si>
    <t>张钰欣</t>
  </si>
  <si>
    <t>80</t>
  </si>
  <si>
    <t>1114070300715</t>
  </si>
  <si>
    <t>刘蓉</t>
  </si>
  <si>
    <t>81</t>
  </si>
  <si>
    <t>2114070802905</t>
  </si>
  <si>
    <t>周星丹</t>
  </si>
  <si>
    <t>左权县中医院</t>
  </si>
  <si>
    <t>82</t>
  </si>
  <si>
    <t>2114070800125</t>
  </si>
  <si>
    <t>李雨萌</t>
  </si>
  <si>
    <t>83</t>
  </si>
  <si>
    <t>2114070800519</t>
  </si>
  <si>
    <t>柳明</t>
  </si>
  <si>
    <t>84</t>
  </si>
  <si>
    <t>4214071901704</t>
  </si>
  <si>
    <t>贠博来</t>
  </si>
  <si>
    <t>左权县职业技术中学校</t>
  </si>
  <si>
    <t>85</t>
  </si>
  <si>
    <t>4214071900508</t>
  </si>
  <si>
    <t>王余鲤</t>
  </si>
  <si>
    <t>86</t>
  </si>
  <si>
    <t>4214071900515</t>
  </si>
  <si>
    <t>王瑞</t>
  </si>
  <si>
    <t>87</t>
  </si>
  <si>
    <t>4214071901611</t>
  </si>
  <si>
    <t>刘傲雪</t>
  </si>
  <si>
    <t>88</t>
  </si>
  <si>
    <t>4214071900604</t>
  </si>
  <si>
    <t>王俊青</t>
  </si>
  <si>
    <t>左权中学校</t>
  </si>
  <si>
    <t>89</t>
  </si>
  <si>
    <t>4214071901826</t>
  </si>
  <si>
    <t>郭泰</t>
  </si>
  <si>
    <t>90</t>
  </si>
  <si>
    <t>4214071900407</t>
  </si>
  <si>
    <t>张福仙</t>
  </si>
  <si>
    <t>91</t>
  </si>
  <si>
    <t>4214071901302</t>
  </si>
  <si>
    <t>温滟</t>
  </si>
  <si>
    <t>92</t>
  </si>
  <si>
    <t>4214071901005</t>
  </si>
  <si>
    <t>刘春梅</t>
  </si>
  <si>
    <t>综合成绩不达65分</t>
  </si>
  <si>
    <t>93</t>
  </si>
  <si>
    <t>4214071900928</t>
  </si>
  <si>
    <t>陈梦姣</t>
  </si>
  <si>
    <t>专技8</t>
  </si>
  <si>
    <t>94</t>
  </si>
  <si>
    <t>4214071900513</t>
  </si>
  <si>
    <t>王鸣宇</t>
  </si>
  <si>
    <t>95</t>
  </si>
  <si>
    <t>4214071902029</t>
  </si>
  <si>
    <t>闫晨曦</t>
  </si>
  <si>
    <t>96</t>
  </si>
  <si>
    <t>4214071900410</t>
  </si>
  <si>
    <t>郭凯丽</t>
  </si>
  <si>
    <t>97</t>
  </si>
  <si>
    <t>4214071900603</t>
  </si>
  <si>
    <t>郝泽钰</t>
  </si>
  <si>
    <t>98</t>
  </si>
  <si>
    <t>4214071902030</t>
  </si>
  <si>
    <t>程玲娜</t>
  </si>
  <si>
    <t>99</t>
  </si>
  <si>
    <t>4214071900521</t>
  </si>
  <si>
    <t>任晓楠</t>
  </si>
  <si>
    <t>100</t>
  </si>
  <si>
    <t>4214071902124</t>
  </si>
  <si>
    <t>闫晶晶</t>
  </si>
  <si>
    <t>101</t>
  </si>
  <si>
    <t>4214071901521</t>
  </si>
  <si>
    <t>赵宏</t>
  </si>
  <si>
    <t>102</t>
  </si>
  <si>
    <t>4214071902523</t>
  </si>
  <si>
    <t>李媛</t>
  </si>
  <si>
    <t>103</t>
  </si>
  <si>
    <t>4214071900510</t>
  </si>
  <si>
    <t>张诗秀</t>
  </si>
  <si>
    <t>104</t>
  </si>
  <si>
    <t>4214071902722</t>
  </si>
  <si>
    <t>刘茜昳</t>
  </si>
  <si>
    <t>105</t>
  </si>
  <si>
    <t>4214071900820</t>
  </si>
  <si>
    <t>王保宁</t>
  </si>
  <si>
    <t>106</t>
  </si>
  <si>
    <t>4214071902127</t>
  </si>
  <si>
    <t>侯鑫</t>
  </si>
  <si>
    <t>107</t>
  </si>
  <si>
    <t>4214071900624</t>
  </si>
  <si>
    <t>李嘉仪</t>
  </si>
  <si>
    <t>108</t>
  </si>
  <si>
    <t>4214071900710</t>
  </si>
  <si>
    <t>王姝力</t>
  </si>
  <si>
    <t>109</t>
  </si>
  <si>
    <t>4214071900130</t>
  </si>
  <si>
    <t>杨帅</t>
  </si>
  <si>
    <t>110</t>
  </si>
  <si>
    <t>5514072102212</t>
  </si>
  <si>
    <t>白彩虹</t>
  </si>
  <si>
    <t>左权县疾病预防控制中心</t>
  </si>
  <si>
    <t>111</t>
  </si>
  <si>
    <t>5514072103130</t>
  </si>
  <si>
    <t>王鑫</t>
  </si>
  <si>
    <t>112</t>
  </si>
  <si>
    <t>5514072101718</t>
  </si>
  <si>
    <t>孙文丽</t>
  </si>
  <si>
    <t>113</t>
  </si>
  <si>
    <t>5514072102102</t>
  </si>
  <si>
    <t>梁奇</t>
  </si>
  <si>
    <t>114</t>
  </si>
  <si>
    <t>5514072103124</t>
  </si>
  <si>
    <t>张凡</t>
  </si>
  <si>
    <t>115</t>
  </si>
  <si>
    <t>5514072102915</t>
  </si>
  <si>
    <t>赵晓薇</t>
  </si>
  <si>
    <t>116</t>
  </si>
  <si>
    <t>5214072002409</t>
  </si>
  <si>
    <t>程亚琳</t>
  </si>
  <si>
    <t>专技3</t>
  </si>
  <si>
    <t>117</t>
  </si>
  <si>
    <t>5214072002624</t>
  </si>
  <si>
    <t>左丹丹</t>
  </si>
  <si>
    <t>118</t>
  </si>
  <si>
    <t>5214072002422</t>
  </si>
  <si>
    <t>郭晗煦</t>
  </si>
  <si>
    <t>119</t>
  </si>
  <si>
    <t>5214072001921</t>
  </si>
  <si>
    <t>勾译浦</t>
  </si>
  <si>
    <t>120</t>
  </si>
  <si>
    <t>5214072001714</t>
  </si>
  <si>
    <t>孙悦</t>
  </si>
  <si>
    <t>121</t>
  </si>
  <si>
    <t>5214072001617</t>
  </si>
  <si>
    <t>郝嘉瑞</t>
  </si>
  <si>
    <t>122</t>
  </si>
  <si>
    <t>5214072002922</t>
  </si>
  <si>
    <t>张美美</t>
  </si>
  <si>
    <t>左权县辽阳镇卫生院城区分院</t>
  </si>
  <si>
    <t>123</t>
  </si>
  <si>
    <t>5214072001726</t>
  </si>
  <si>
    <t>刘丹</t>
  </si>
  <si>
    <t>124</t>
  </si>
  <si>
    <t>5214072002105</t>
  </si>
  <si>
    <t>张琴</t>
  </si>
  <si>
    <t>125</t>
  </si>
  <si>
    <t>5314072100316</t>
  </si>
  <si>
    <t>呼慧珍</t>
  </si>
  <si>
    <t>左权县麻田镇中心卫生院</t>
  </si>
  <si>
    <t>126</t>
  </si>
  <si>
    <t>5214072002423</t>
  </si>
  <si>
    <t>李瑞华</t>
  </si>
  <si>
    <t>127</t>
  </si>
  <si>
    <t>5214072002804</t>
  </si>
  <si>
    <t>刘瑞娟</t>
  </si>
  <si>
    <t>128</t>
  </si>
  <si>
    <t>5214072001913</t>
  </si>
  <si>
    <t>邢耀丹</t>
  </si>
  <si>
    <t>129</t>
  </si>
  <si>
    <t>5214072003007</t>
  </si>
  <si>
    <t>李金芳</t>
  </si>
  <si>
    <t>左权县人民医院</t>
  </si>
  <si>
    <t>130</t>
  </si>
  <si>
    <t>5414072103817</t>
  </si>
  <si>
    <t>张衡</t>
  </si>
  <si>
    <t>专技12</t>
  </si>
  <si>
    <t>131</t>
  </si>
  <si>
    <t>5414072103614</t>
  </si>
  <si>
    <t>付宇</t>
  </si>
  <si>
    <t>132</t>
  </si>
  <si>
    <t>5414072103726</t>
  </si>
  <si>
    <t>刘淼</t>
  </si>
  <si>
    <t>133</t>
  </si>
  <si>
    <t>5414072103401</t>
  </si>
  <si>
    <t>许秀娟</t>
  </si>
  <si>
    <t>134</t>
  </si>
  <si>
    <t>5414072103628</t>
  </si>
  <si>
    <t>闫玉婷</t>
  </si>
  <si>
    <t>135</t>
  </si>
  <si>
    <t>5414072103620</t>
  </si>
  <si>
    <t>任晓婷</t>
  </si>
  <si>
    <t>136</t>
  </si>
  <si>
    <t>5414072103823</t>
  </si>
  <si>
    <t>霍文慧</t>
  </si>
  <si>
    <t>专技13</t>
  </si>
  <si>
    <t>137</t>
  </si>
  <si>
    <t>5414072103624</t>
  </si>
  <si>
    <t>常梦瑶</t>
  </si>
  <si>
    <t>138</t>
  </si>
  <si>
    <t>5414072103326</t>
  </si>
  <si>
    <t>李少婷</t>
  </si>
  <si>
    <t>139</t>
  </si>
  <si>
    <t>5314072100416</t>
  </si>
  <si>
    <t>郭欣</t>
  </si>
  <si>
    <t>专技14</t>
  </si>
  <si>
    <t>140</t>
  </si>
  <si>
    <t>5314072100601</t>
  </si>
  <si>
    <t>王俊芳</t>
  </si>
  <si>
    <t>141</t>
  </si>
  <si>
    <t>5314072100606</t>
  </si>
  <si>
    <t>张琼</t>
  </si>
  <si>
    <t>142</t>
  </si>
  <si>
    <t>5314072100515</t>
  </si>
  <si>
    <t>魏岚坤</t>
  </si>
  <si>
    <t>专技15</t>
  </si>
  <si>
    <t>143</t>
  </si>
  <si>
    <t>5314072100623</t>
  </si>
  <si>
    <t>曹霞</t>
  </si>
  <si>
    <t>144</t>
  </si>
  <si>
    <t>5214072001702</t>
  </si>
  <si>
    <t>任家荣</t>
  </si>
  <si>
    <t>145</t>
  </si>
  <si>
    <t>5214072002121</t>
  </si>
  <si>
    <t>张宇</t>
  </si>
  <si>
    <t>146</t>
  </si>
  <si>
    <t>5214072002816</t>
  </si>
  <si>
    <t>李亚军</t>
  </si>
  <si>
    <t>147</t>
  </si>
  <si>
    <t>5514072103022</t>
  </si>
  <si>
    <t>王迎春</t>
  </si>
  <si>
    <t>148</t>
  </si>
  <si>
    <t>5514072101826</t>
  </si>
  <si>
    <t>杨艳蓉</t>
  </si>
  <si>
    <t>149</t>
  </si>
  <si>
    <t>5514072103208</t>
  </si>
  <si>
    <t>王澜</t>
  </si>
  <si>
    <t>150</t>
  </si>
  <si>
    <t>5514072102519</t>
  </si>
  <si>
    <t>郝慧涵</t>
  </si>
  <si>
    <t>151</t>
  </si>
  <si>
    <t>5514072102717</t>
  </si>
  <si>
    <t>邓鹏飞</t>
  </si>
  <si>
    <t>152</t>
  </si>
  <si>
    <t>5514072102306</t>
  </si>
  <si>
    <t>药芳铭</t>
  </si>
  <si>
    <t>153</t>
  </si>
  <si>
    <t>5214072001607</t>
  </si>
  <si>
    <t>李京</t>
  </si>
  <si>
    <t>左权县羊角乡卫生院</t>
  </si>
  <si>
    <t>154</t>
  </si>
  <si>
    <t>5214072001227</t>
  </si>
  <si>
    <t>邓彦霞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</si>
</sst>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 wrapText="1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workbookViewId="0">
      <selection activeCell="L94" sqref="L94"/>
    </sheetView>
  </sheetViews>
  <sheetFormatPr defaultColWidth="8.88888888888889" defaultRowHeight="14.4"/>
  <cols>
    <col min="1" max="1" width="7.88888888888889" customWidth="1"/>
    <col min="2" max="2" width="15.8888888888889" customWidth="1"/>
    <col min="3" max="3" width="10.6666666666667" customWidth="1"/>
    <col min="4" max="4" width="33.3333333333333" style="1" customWidth="1"/>
    <col min="6" max="6" width="7.33333333333333" customWidth="1"/>
    <col min="7" max="7" width="6.77777777777778" customWidth="1"/>
    <col min="8" max="8" width="9.66666666666667"/>
    <col min="9" max="9" width="6.77777777777778" customWidth="1"/>
    <col min="10" max="10" width="7.33333333333333" customWidth="1"/>
    <col min="11" max="11" width="8.88888888888889" style="1"/>
    <col min="12" max="12" width="13.1111111111111" customWidth="1"/>
  </cols>
  <sheetData>
    <row r="1" ht="31.8" spans="1:12">
      <c r="A1" s="2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10"/>
    </row>
    <row r="2" ht="17.4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5.6" spans="1:12">
      <c r="A3" s="19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77</v>
      </c>
      <c r="G3" s="8">
        <f t="shared" ref="G3:G66" si="0">F3*0.6</f>
        <v>46.2</v>
      </c>
      <c r="H3" s="9">
        <v>85.736</v>
      </c>
      <c r="I3" s="9">
        <f t="shared" ref="I3:I46" si="1">H3*0.4</f>
        <v>34.2944</v>
      </c>
      <c r="J3" s="9">
        <f t="shared" ref="J3:J66" si="2">G3+I3</f>
        <v>80.4944</v>
      </c>
      <c r="K3" s="20" t="s">
        <v>13</v>
      </c>
      <c r="L3" s="12"/>
    </row>
    <row r="4" ht="15.6" spans="1:12">
      <c r="A4" s="19" t="s">
        <v>18</v>
      </c>
      <c r="B4" s="7" t="s">
        <v>19</v>
      </c>
      <c r="C4" s="7" t="s">
        <v>20</v>
      </c>
      <c r="D4" s="7" t="s">
        <v>16</v>
      </c>
      <c r="E4" s="7" t="s">
        <v>17</v>
      </c>
      <c r="F4" s="7">
        <v>69.67</v>
      </c>
      <c r="G4" s="8">
        <f t="shared" si="0"/>
        <v>41.802</v>
      </c>
      <c r="H4" s="9">
        <v>83.626</v>
      </c>
      <c r="I4" s="9">
        <f t="shared" si="1"/>
        <v>33.4504</v>
      </c>
      <c r="J4" s="9">
        <f t="shared" si="2"/>
        <v>75.2524</v>
      </c>
      <c r="K4" s="20" t="s">
        <v>18</v>
      </c>
      <c r="L4" s="12"/>
    </row>
    <row r="5" ht="15.6" spans="1:12">
      <c r="A5" s="19" t="s">
        <v>21</v>
      </c>
      <c r="B5" s="7" t="s">
        <v>22</v>
      </c>
      <c r="C5" s="7" t="s">
        <v>23</v>
      </c>
      <c r="D5" s="7" t="s">
        <v>16</v>
      </c>
      <c r="E5" s="7" t="s">
        <v>17</v>
      </c>
      <c r="F5" s="7">
        <v>69.67</v>
      </c>
      <c r="G5" s="8">
        <f t="shared" si="0"/>
        <v>41.802</v>
      </c>
      <c r="H5" s="9">
        <v>83.586</v>
      </c>
      <c r="I5" s="9">
        <f t="shared" si="1"/>
        <v>33.4344</v>
      </c>
      <c r="J5" s="9">
        <f t="shared" si="2"/>
        <v>75.2364</v>
      </c>
      <c r="K5" s="20" t="s">
        <v>21</v>
      </c>
      <c r="L5" s="12"/>
    </row>
    <row r="6" ht="15.6" spans="1:12">
      <c r="A6" s="19" t="s">
        <v>24</v>
      </c>
      <c r="B6" s="7" t="s">
        <v>25</v>
      </c>
      <c r="C6" s="7" t="s">
        <v>26</v>
      </c>
      <c r="D6" s="7" t="s">
        <v>16</v>
      </c>
      <c r="E6" s="7" t="s">
        <v>17</v>
      </c>
      <c r="F6" s="7">
        <v>73.83</v>
      </c>
      <c r="G6" s="8">
        <f t="shared" si="0"/>
        <v>44.298</v>
      </c>
      <c r="H6" s="9" t="s">
        <v>27</v>
      </c>
      <c r="I6" s="9"/>
      <c r="J6" s="9"/>
      <c r="K6" s="11"/>
      <c r="L6" s="12"/>
    </row>
    <row r="7" ht="15.6" spans="1:12">
      <c r="A7" s="19" t="s">
        <v>28</v>
      </c>
      <c r="B7" s="7" t="s">
        <v>29</v>
      </c>
      <c r="C7" s="7" t="s">
        <v>30</v>
      </c>
      <c r="D7" s="7" t="s">
        <v>31</v>
      </c>
      <c r="E7" s="7" t="s">
        <v>17</v>
      </c>
      <c r="F7" s="7">
        <v>69.83</v>
      </c>
      <c r="G7" s="8">
        <f t="shared" si="0"/>
        <v>41.898</v>
      </c>
      <c r="H7" s="9">
        <v>85.572</v>
      </c>
      <c r="I7" s="9">
        <f t="shared" si="1"/>
        <v>34.2288</v>
      </c>
      <c r="J7" s="9">
        <f t="shared" si="2"/>
        <v>76.1268</v>
      </c>
      <c r="K7" s="21" t="s">
        <v>13</v>
      </c>
      <c r="L7" s="12"/>
    </row>
    <row r="8" ht="15.6" spans="1:12">
      <c r="A8" s="19" t="s">
        <v>32</v>
      </c>
      <c r="B8" s="7" t="s">
        <v>33</v>
      </c>
      <c r="C8" s="7" t="s">
        <v>34</v>
      </c>
      <c r="D8" s="7" t="s">
        <v>31</v>
      </c>
      <c r="E8" s="7" t="s">
        <v>17</v>
      </c>
      <c r="F8" s="7">
        <v>69.5</v>
      </c>
      <c r="G8" s="8">
        <f t="shared" si="0"/>
        <v>41.7</v>
      </c>
      <c r="H8" s="9">
        <v>84.088</v>
      </c>
      <c r="I8" s="9">
        <f t="shared" si="1"/>
        <v>33.6352</v>
      </c>
      <c r="J8" s="9">
        <f t="shared" si="2"/>
        <v>75.3352</v>
      </c>
      <c r="K8" s="21" t="s">
        <v>18</v>
      </c>
      <c r="L8" s="12"/>
    </row>
    <row r="9" ht="15.6" spans="1:12">
      <c r="A9" s="19" t="s">
        <v>35</v>
      </c>
      <c r="B9" s="7" t="s">
        <v>36</v>
      </c>
      <c r="C9" s="7" t="s">
        <v>37</v>
      </c>
      <c r="D9" s="7" t="s">
        <v>31</v>
      </c>
      <c r="E9" s="7" t="s">
        <v>17</v>
      </c>
      <c r="F9" s="7">
        <v>68.33</v>
      </c>
      <c r="G9" s="8">
        <f t="shared" si="0"/>
        <v>40.998</v>
      </c>
      <c r="H9" s="9">
        <v>84.77</v>
      </c>
      <c r="I9" s="9">
        <f t="shared" si="1"/>
        <v>33.908</v>
      </c>
      <c r="J9" s="9">
        <f t="shared" si="2"/>
        <v>74.906</v>
      </c>
      <c r="K9" s="21" t="s">
        <v>21</v>
      </c>
      <c r="L9" s="12"/>
    </row>
    <row r="10" ht="15.6" spans="1:12">
      <c r="A10" s="19" t="s">
        <v>38</v>
      </c>
      <c r="B10" s="7" t="s">
        <v>39</v>
      </c>
      <c r="C10" s="7" t="s">
        <v>40</v>
      </c>
      <c r="D10" s="7" t="s">
        <v>31</v>
      </c>
      <c r="E10" s="7" t="s">
        <v>17</v>
      </c>
      <c r="F10" s="7">
        <v>67.67</v>
      </c>
      <c r="G10" s="8">
        <f t="shared" si="0"/>
        <v>40.602</v>
      </c>
      <c r="H10" s="9">
        <v>84.308</v>
      </c>
      <c r="I10" s="9">
        <f t="shared" si="1"/>
        <v>33.7232</v>
      </c>
      <c r="J10" s="9">
        <f t="shared" si="2"/>
        <v>74.3252</v>
      </c>
      <c r="K10" s="21" t="s">
        <v>24</v>
      </c>
      <c r="L10" s="12"/>
    </row>
    <row r="11" ht="15.6" spans="1:12">
      <c r="A11" s="19" t="s">
        <v>41</v>
      </c>
      <c r="B11" s="7" t="s">
        <v>42</v>
      </c>
      <c r="C11" s="7" t="s">
        <v>43</v>
      </c>
      <c r="D11" s="7" t="s">
        <v>31</v>
      </c>
      <c r="E11" s="7" t="s">
        <v>17</v>
      </c>
      <c r="F11" s="7">
        <v>67</v>
      </c>
      <c r="G11" s="8">
        <f t="shared" si="0"/>
        <v>40.2</v>
      </c>
      <c r="H11" s="9">
        <v>83.79</v>
      </c>
      <c r="I11" s="9">
        <f t="shared" si="1"/>
        <v>33.516</v>
      </c>
      <c r="J11" s="9">
        <f t="shared" si="2"/>
        <v>73.716</v>
      </c>
      <c r="K11" s="21" t="s">
        <v>28</v>
      </c>
      <c r="L11" s="12"/>
    </row>
    <row r="12" ht="15.6" spans="1:12">
      <c r="A12" s="19" t="s">
        <v>44</v>
      </c>
      <c r="B12" s="7" t="s">
        <v>45</v>
      </c>
      <c r="C12" s="7" t="s">
        <v>46</v>
      </c>
      <c r="D12" s="7" t="s">
        <v>31</v>
      </c>
      <c r="E12" s="7" t="s">
        <v>17</v>
      </c>
      <c r="F12" s="7">
        <v>63.83</v>
      </c>
      <c r="G12" s="8">
        <f t="shared" si="0"/>
        <v>38.298</v>
      </c>
      <c r="H12" s="9">
        <v>83.488</v>
      </c>
      <c r="I12" s="9">
        <f t="shared" si="1"/>
        <v>33.3952</v>
      </c>
      <c r="J12" s="9">
        <f t="shared" si="2"/>
        <v>71.6932</v>
      </c>
      <c r="K12" s="21" t="s">
        <v>32</v>
      </c>
      <c r="L12" s="12"/>
    </row>
    <row r="13" ht="15.6" spans="1:12">
      <c r="A13" s="19" t="s">
        <v>47</v>
      </c>
      <c r="B13" s="7" t="s">
        <v>48</v>
      </c>
      <c r="C13" s="7" t="s">
        <v>49</v>
      </c>
      <c r="D13" s="7" t="s">
        <v>50</v>
      </c>
      <c r="E13" s="7" t="s">
        <v>17</v>
      </c>
      <c r="F13" s="7">
        <v>65.33</v>
      </c>
      <c r="G13" s="8">
        <f t="shared" si="0"/>
        <v>39.198</v>
      </c>
      <c r="H13" s="9">
        <v>83.15</v>
      </c>
      <c r="I13" s="9">
        <f t="shared" si="1"/>
        <v>33.26</v>
      </c>
      <c r="J13" s="9">
        <f t="shared" si="2"/>
        <v>72.458</v>
      </c>
      <c r="K13" s="21" t="s">
        <v>13</v>
      </c>
      <c r="L13" s="12"/>
    </row>
    <row r="14" ht="15.6" spans="1:12">
      <c r="A14" s="19" t="s">
        <v>51</v>
      </c>
      <c r="B14" s="7" t="s">
        <v>52</v>
      </c>
      <c r="C14" s="7" t="s">
        <v>53</v>
      </c>
      <c r="D14" s="7" t="s">
        <v>50</v>
      </c>
      <c r="E14" s="7" t="s">
        <v>17</v>
      </c>
      <c r="F14" s="7">
        <v>64</v>
      </c>
      <c r="G14" s="8">
        <f t="shared" si="0"/>
        <v>38.4</v>
      </c>
      <c r="H14" s="9">
        <v>84.42</v>
      </c>
      <c r="I14" s="9">
        <f t="shared" si="1"/>
        <v>33.768</v>
      </c>
      <c r="J14" s="9">
        <f t="shared" si="2"/>
        <v>72.168</v>
      </c>
      <c r="K14" s="21" t="s">
        <v>18</v>
      </c>
      <c r="L14" s="12"/>
    </row>
    <row r="15" ht="15.6" spans="1:12">
      <c r="A15" s="19" t="s">
        <v>54</v>
      </c>
      <c r="B15" s="7" t="s">
        <v>55</v>
      </c>
      <c r="C15" s="7" t="s">
        <v>56</v>
      </c>
      <c r="D15" s="7" t="s">
        <v>50</v>
      </c>
      <c r="E15" s="7" t="s">
        <v>17</v>
      </c>
      <c r="F15" s="7">
        <v>59.67</v>
      </c>
      <c r="G15" s="8">
        <f t="shared" si="0"/>
        <v>35.802</v>
      </c>
      <c r="H15" s="9">
        <v>83.248</v>
      </c>
      <c r="I15" s="9">
        <f t="shared" si="1"/>
        <v>33.2992</v>
      </c>
      <c r="J15" s="9">
        <f t="shared" si="2"/>
        <v>69.1012</v>
      </c>
      <c r="K15" s="21" t="s">
        <v>21</v>
      </c>
      <c r="L15" s="12"/>
    </row>
    <row r="16" ht="15.6" spans="1:12">
      <c r="A16" s="19" t="s">
        <v>57</v>
      </c>
      <c r="B16" s="7" t="s">
        <v>58</v>
      </c>
      <c r="C16" s="7" t="s">
        <v>59</v>
      </c>
      <c r="D16" s="7" t="s">
        <v>60</v>
      </c>
      <c r="E16" s="7" t="s">
        <v>61</v>
      </c>
      <c r="F16" s="7">
        <v>67</v>
      </c>
      <c r="G16" s="8">
        <f t="shared" si="0"/>
        <v>40.2</v>
      </c>
      <c r="H16" s="9">
        <v>84.36</v>
      </c>
      <c r="I16" s="9">
        <f t="shared" si="1"/>
        <v>33.744</v>
      </c>
      <c r="J16" s="9">
        <f t="shared" si="2"/>
        <v>73.944</v>
      </c>
      <c r="K16" s="21" t="s">
        <v>13</v>
      </c>
      <c r="L16" s="12"/>
    </row>
    <row r="17" ht="15.6" spans="1:12">
      <c r="A17" s="19" t="s">
        <v>62</v>
      </c>
      <c r="B17" s="7" t="s">
        <v>63</v>
      </c>
      <c r="C17" s="7" t="s">
        <v>64</v>
      </c>
      <c r="D17" s="7" t="s">
        <v>60</v>
      </c>
      <c r="E17" s="7" t="s">
        <v>61</v>
      </c>
      <c r="F17" s="7">
        <v>60.67</v>
      </c>
      <c r="G17" s="8">
        <f t="shared" si="0"/>
        <v>36.402</v>
      </c>
      <c r="H17" s="9">
        <v>84.952</v>
      </c>
      <c r="I17" s="9">
        <f t="shared" si="1"/>
        <v>33.9808</v>
      </c>
      <c r="J17" s="9">
        <f t="shared" si="2"/>
        <v>70.3828</v>
      </c>
      <c r="K17" s="21" t="s">
        <v>18</v>
      </c>
      <c r="L17" s="12"/>
    </row>
    <row r="18" ht="15.6" spans="1:12">
      <c r="A18" s="19" t="s">
        <v>65</v>
      </c>
      <c r="B18" s="7" t="s">
        <v>66</v>
      </c>
      <c r="C18" s="7" t="s">
        <v>67</v>
      </c>
      <c r="D18" s="7" t="s">
        <v>60</v>
      </c>
      <c r="E18" s="7" t="s">
        <v>61</v>
      </c>
      <c r="F18" s="7">
        <v>57.33</v>
      </c>
      <c r="G18" s="8">
        <f t="shared" si="0"/>
        <v>34.398</v>
      </c>
      <c r="H18" s="9">
        <v>83.916</v>
      </c>
      <c r="I18" s="9">
        <f t="shared" si="1"/>
        <v>33.5664</v>
      </c>
      <c r="J18" s="9">
        <f t="shared" si="2"/>
        <v>67.9644</v>
      </c>
      <c r="K18" s="21" t="s">
        <v>21</v>
      </c>
      <c r="L18" s="12"/>
    </row>
    <row r="19" ht="15.6" spans="1:12">
      <c r="A19" s="19" t="s">
        <v>68</v>
      </c>
      <c r="B19" s="7" t="s">
        <v>69</v>
      </c>
      <c r="C19" s="7" t="s">
        <v>70</v>
      </c>
      <c r="D19" s="7" t="s">
        <v>60</v>
      </c>
      <c r="E19" s="7" t="s">
        <v>17</v>
      </c>
      <c r="F19" s="7">
        <v>71.17</v>
      </c>
      <c r="G19" s="8">
        <f t="shared" si="0"/>
        <v>42.702</v>
      </c>
      <c r="H19" s="9">
        <v>84.178</v>
      </c>
      <c r="I19" s="9">
        <f t="shared" si="1"/>
        <v>33.6712</v>
      </c>
      <c r="J19" s="9">
        <f t="shared" si="2"/>
        <v>76.3732</v>
      </c>
      <c r="K19" s="21" t="s">
        <v>13</v>
      </c>
      <c r="L19" s="12"/>
    </row>
    <row r="20" ht="15.6" spans="1:12">
      <c r="A20" s="19" t="s">
        <v>71</v>
      </c>
      <c r="B20" s="7" t="s">
        <v>72</v>
      </c>
      <c r="C20" s="7" t="s">
        <v>73</v>
      </c>
      <c r="D20" s="7" t="s">
        <v>60</v>
      </c>
      <c r="E20" s="7" t="s">
        <v>17</v>
      </c>
      <c r="F20" s="7">
        <v>67.17</v>
      </c>
      <c r="G20" s="8">
        <f t="shared" si="0"/>
        <v>40.302</v>
      </c>
      <c r="H20" s="9">
        <v>85.564</v>
      </c>
      <c r="I20" s="9">
        <f t="shared" si="1"/>
        <v>34.2256</v>
      </c>
      <c r="J20" s="9">
        <f t="shared" si="2"/>
        <v>74.5276</v>
      </c>
      <c r="K20" s="21" t="s">
        <v>18</v>
      </c>
      <c r="L20" s="12"/>
    </row>
    <row r="21" ht="15.6" spans="1:12">
      <c r="A21" s="19" t="s">
        <v>74</v>
      </c>
      <c r="B21" s="7" t="s">
        <v>75</v>
      </c>
      <c r="C21" s="7" t="s">
        <v>76</v>
      </c>
      <c r="D21" s="7" t="s">
        <v>60</v>
      </c>
      <c r="E21" s="7" t="s">
        <v>17</v>
      </c>
      <c r="F21" s="7">
        <v>63.17</v>
      </c>
      <c r="G21" s="8">
        <f t="shared" si="0"/>
        <v>37.902</v>
      </c>
      <c r="H21" s="9">
        <v>84.304</v>
      </c>
      <c r="I21" s="9">
        <f t="shared" si="1"/>
        <v>33.7216</v>
      </c>
      <c r="J21" s="9">
        <f t="shared" si="2"/>
        <v>71.6236</v>
      </c>
      <c r="K21" s="21" t="s">
        <v>21</v>
      </c>
      <c r="L21" s="12"/>
    </row>
    <row r="22" ht="15.6" spans="1:12">
      <c r="A22" s="19" t="s">
        <v>77</v>
      </c>
      <c r="B22" s="7" t="s">
        <v>78</v>
      </c>
      <c r="C22" s="7" t="s">
        <v>79</v>
      </c>
      <c r="D22" s="7" t="s">
        <v>80</v>
      </c>
      <c r="E22" s="7" t="s">
        <v>17</v>
      </c>
      <c r="F22" s="7">
        <v>66.33</v>
      </c>
      <c r="G22" s="8">
        <f t="shared" si="0"/>
        <v>39.798</v>
      </c>
      <c r="H22" s="9">
        <v>84.45</v>
      </c>
      <c r="I22" s="9">
        <f t="shared" si="1"/>
        <v>33.78</v>
      </c>
      <c r="J22" s="9">
        <f t="shared" si="2"/>
        <v>73.578</v>
      </c>
      <c r="K22" s="21" t="s">
        <v>13</v>
      </c>
      <c r="L22" s="12"/>
    </row>
    <row r="23" ht="15.6" spans="1:12">
      <c r="A23" s="19" t="s">
        <v>81</v>
      </c>
      <c r="B23" s="7" t="s">
        <v>82</v>
      </c>
      <c r="C23" s="7" t="s">
        <v>83</v>
      </c>
      <c r="D23" s="7" t="s">
        <v>80</v>
      </c>
      <c r="E23" s="7" t="s">
        <v>17</v>
      </c>
      <c r="F23" s="7">
        <v>73</v>
      </c>
      <c r="G23" s="8">
        <f t="shared" si="0"/>
        <v>43.8</v>
      </c>
      <c r="H23" s="9" t="s">
        <v>27</v>
      </c>
      <c r="I23" s="9"/>
      <c r="J23" s="9"/>
      <c r="K23" s="9"/>
      <c r="L23" s="12" t="s">
        <v>27</v>
      </c>
    </row>
    <row r="24" ht="15.6" spans="1:12">
      <c r="A24" s="19" t="s">
        <v>84</v>
      </c>
      <c r="B24" s="7" t="s">
        <v>85</v>
      </c>
      <c r="C24" s="7" t="s">
        <v>86</v>
      </c>
      <c r="D24" s="7" t="s">
        <v>80</v>
      </c>
      <c r="E24" s="7" t="s">
        <v>17</v>
      </c>
      <c r="F24" s="7">
        <v>69</v>
      </c>
      <c r="G24" s="8">
        <f t="shared" si="0"/>
        <v>41.4</v>
      </c>
      <c r="H24" s="9" t="s">
        <v>27</v>
      </c>
      <c r="I24" s="9"/>
      <c r="J24" s="9"/>
      <c r="K24" s="9"/>
      <c r="L24" s="12" t="s">
        <v>27</v>
      </c>
    </row>
    <row r="25" ht="15.6" spans="1:12">
      <c r="A25" s="19" t="s">
        <v>87</v>
      </c>
      <c r="B25" s="7" t="s">
        <v>88</v>
      </c>
      <c r="C25" s="7" t="s">
        <v>89</v>
      </c>
      <c r="D25" s="7" t="s">
        <v>80</v>
      </c>
      <c r="E25" s="7" t="s">
        <v>90</v>
      </c>
      <c r="F25" s="7">
        <v>60.17</v>
      </c>
      <c r="G25" s="8">
        <f t="shared" si="0"/>
        <v>36.102</v>
      </c>
      <c r="H25" s="9">
        <v>84.44</v>
      </c>
      <c r="I25" s="9">
        <f t="shared" si="1"/>
        <v>33.776</v>
      </c>
      <c r="J25" s="9">
        <f t="shared" si="2"/>
        <v>69.878</v>
      </c>
      <c r="K25" s="21" t="s">
        <v>13</v>
      </c>
      <c r="L25" s="12"/>
    </row>
    <row r="26" ht="15.6" spans="1:12">
      <c r="A26" s="19" t="s">
        <v>91</v>
      </c>
      <c r="B26" s="7" t="s">
        <v>92</v>
      </c>
      <c r="C26" s="7" t="s">
        <v>93</v>
      </c>
      <c r="D26" s="7" t="s">
        <v>80</v>
      </c>
      <c r="E26" s="7" t="s">
        <v>90</v>
      </c>
      <c r="F26" s="7">
        <v>58.5</v>
      </c>
      <c r="G26" s="8">
        <f t="shared" si="0"/>
        <v>35.1</v>
      </c>
      <c r="H26" s="9">
        <v>85.786</v>
      </c>
      <c r="I26" s="9">
        <f t="shared" si="1"/>
        <v>34.3144</v>
      </c>
      <c r="J26" s="9">
        <f t="shared" si="2"/>
        <v>69.4144</v>
      </c>
      <c r="K26" s="21" t="s">
        <v>18</v>
      </c>
      <c r="L26" s="12"/>
    </row>
    <row r="27" ht="15.6" spans="1:12">
      <c r="A27" s="19" t="s">
        <v>94</v>
      </c>
      <c r="B27" s="7" t="s">
        <v>95</v>
      </c>
      <c r="C27" s="7" t="s">
        <v>96</v>
      </c>
      <c r="D27" s="7" t="s">
        <v>97</v>
      </c>
      <c r="E27" s="7" t="s">
        <v>17</v>
      </c>
      <c r="F27" s="7">
        <v>68.67</v>
      </c>
      <c r="G27" s="8">
        <f t="shared" si="0"/>
        <v>41.202</v>
      </c>
      <c r="H27" s="9">
        <v>85.004</v>
      </c>
      <c r="I27" s="9">
        <f t="shared" si="1"/>
        <v>34.0016</v>
      </c>
      <c r="J27" s="9">
        <f t="shared" si="2"/>
        <v>75.2036</v>
      </c>
      <c r="K27" s="21" t="s">
        <v>13</v>
      </c>
      <c r="L27" s="12"/>
    </row>
    <row r="28" ht="15.6" spans="1:12">
      <c r="A28" s="19" t="s">
        <v>98</v>
      </c>
      <c r="B28" s="7" t="s">
        <v>99</v>
      </c>
      <c r="C28" s="7" t="s">
        <v>100</v>
      </c>
      <c r="D28" s="7" t="s">
        <v>97</v>
      </c>
      <c r="E28" s="7" t="s">
        <v>17</v>
      </c>
      <c r="F28" s="7">
        <v>63.5</v>
      </c>
      <c r="G28" s="8">
        <f t="shared" si="0"/>
        <v>38.1</v>
      </c>
      <c r="H28" s="9">
        <v>82.486</v>
      </c>
      <c r="I28" s="9">
        <f t="shared" si="1"/>
        <v>32.9944</v>
      </c>
      <c r="J28" s="9">
        <f t="shared" si="2"/>
        <v>71.0944</v>
      </c>
      <c r="K28" s="21" t="s">
        <v>18</v>
      </c>
      <c r="L28" s="12"/>
    </row>
    <row r="29" ht="15.6" spans="1:12">
      <c r="A29" s="19" t="s">
        <v>101</v>
      </c>
      <c r="B29" s="7" t="s">
        <v>102</v>
      </c>
      <c r="C29" s="7" t="s">
        <v>103</v>
      </c>
      <c r="D29" s="7" t="s">
        <v>97</v>
      </c>
      <c r="E29" s="7" t="s">
        <v>17</v>
      </c>
      <c r="F29" s="7">
        <v>62.33</v>
      </c>
      <c r="G29" s="8">
        <f t="shared" si="0"/>
        <v>37.398</v>
      </c>
      <c r="H29" s="9">
        <v>83.618</v>
      </c>
      <c r="I29" s="9">
        <f t="shared" si="1"/>
        <v>33.4472</v>
      </c>
      <c r="J29" s="9">
        <f t="shared" si="2"/>
        <v>70.8452</v>
      </c>
      <c r="K29" s="21" t="s">
        <v>21</v>
      </c>
      <c r="L29" s="12"/>
    </row>
    <row r="30" ht="15.6" spans="1:12">
      <c r="A30" s="19" t="s">
        <v>104</v>
      </c>
      <c r="B30" s="7" t="s">
        <v>105</v>
      </c>
      <c r="C30" s="7" t="s">
        <v>106</v>
      </c>
      <c r="D30" s="7" t="s">
        <v>97</v>
      </c>
      <c r="E30" s="7" t="s">
        <v>90</v>
      </c>
      <c r="F30" s="7">
        <v>69.67</v>
      </c>
      <c r="G30" s="8">
        <f t="shared" si="0"/>
        <v>41.802</v>
      </c>
      <c r="H30" s="9">
        <v>84.818</v>
      </c>
      <c r="I30" s="9">
        <f t="shared" si="1"/>
        <v>33.9272</v>
      </c>
      <c r="J30" s="9">
        <f t="shared" si="2"/>
        <v>75.7292</v>
      </c>
      <c r="K30" s="21" t="s">
        <v>13</v>
      </c>
      <c r="L30" s="12"/>
    </row>
    <row r="31" ht="15.6" spans="1:12">
      <c r="A31" s="19" t="s">
        <v>107</v>
      </c>
      <c r="B31" s="7" t="s">
        <v>108</v>
      </c>
      <c r="C31" s="7" t="s">
        <v>109</v>
      </c>
      <c r="D31" s="7" t="s">
        <v>97</v>
      </c>
      <c r="E31" s="7" t="s">
        <v>90</v>
      </c>
      <c r="F31" s="7">
        <v>66.5</v>
      </c>
      <c r="G31" s="8">
        <f t="shared" si="0"/>
        <v>39.9</v>
      </c>
      <c r="H31" s="9">
        <v>84.38</v>
      </c>
      <c r="I31" s="9">
        <f t="shared" si="1"/>
        <v>33.752</v>
      </c>
      <c r="J31" s="9">
        <f t="shared" si="2"/>
        <v>73.652</v>
      </c>
      <c r="K31" s="21" t="s">
        <v>18</v>
      </c>
      <c r="L31" s="12"/>
    </row>
    <row r="32" ht="15.6" spans="1:12">
      <c r="A32" s="19" t="s">
        <v>110</v>
      </c>
      <c r="B32" s="7" t="s">
        <v>111</v>
      </c>
      <c r="C32" s="7" t="s">
        <v>112</v>
      </c>
      <c r="D32" s="7" t="s">
        <v>97</v>
      </c>
      <c r="E32" s="7" t="s">
        <v>90</v>
      </c>
      <c r="F32" s="7">
        <v>64.5</v>
      </c>
      <c r="G32" s="8">
        <f t="shared" si="0"/>
        <v>38.7</v>
      </c>
      <c r="H32" s="9">
        <v>82.944</v>
      </c>
      <c r="I32" s="9">
        <f t="shared" si="1"/>
        <v>33.1776</v>
      </c>
      <c r="J32" s="9">
        <f t="shared" si="2"/>
        <v>71.8776</v>
      </c>
      <c r="K32" s="21" t="s">
        <v>21</v>
      </c>
      <c r="L32" s="12"/>
    </row>
    <row r="33" ht="15.6" spans="1:12">
      <c r="A33" s="19" t="s">
        <v>113</v>
      </c>
      <c r="B33" s="7" t="s">
        <v>114</v>
      </c>
      <c r="C33" s="7" t="s">
        <v>115</v>
      </c>
      <c r="D33" s="7" t="s">
        <v>116</v>
      </c>
      <c r="E33" s="7" t="s">
        <v>17</v>
      </c>
      <c r="F33" s="7">
        <v>67.17</v>
      </c>
      <c r="G33" s="8">
        <f t="shared" si="0"/>
        <v>40.302</v>
      </c>
      <c r="H33" s="9">
        <v>86.39</v>
      </c>
      <c r="I33" s="9">
        <f t="shared" si="1"/>
        <v>34.556</v>
      </c>
      <c r="J33" s="9">
        <f t="shared" si="2"/>
        <v>74.858</v>
      </c>
      <c r="K33" s="21" t="s">
        <v>13</v>
      </c>
      <c r="L33" s="12"/>
    </row>
    <row r="34" ht="15.6" spans="1:12">
      <c r="A34" s="19" t="s">
        <v>117</v>
      </c>
      <c r="B34" s="7" t="s">
        <v>118</v>
      </c>
      <c r="C34" s="7" t="s">
        <v>119</v>
      </c>
      <c r="D34" s="7" t="s">
        <v>116</v>
      </c>
      <c r="E34" s="7" t="s">
        <v>17</v>
      </c>
      <c r="F34" s="7">
        <v>66.5</v>
      </c>
      <c r="G34" s="8">
        <f t="shared" si="0"/>
        <v>39.9</v>
      </c>
      <c r="H34" s="9">
        <v>84.628</v>
      </c>
      <c r="I34" s="9">
        <f t="shared" si="1"/>
        <v>33.8512</v>
      </c>
      <c r="J34" s="9">
        <f t="shared" si="2"/>
        <v>73.7512</v>
      </c>
      <c r="K34" s="21" t="s">
        <v>18</v>
      </c>
      <c r="L34" s="12"/>
    </row>
    <row r="35" ht="15.6" spans="1:12">
      <c r="A35" s="19" t="s">
        <v>120</v>
      </c>
      <c r="B35" s="7" t="s">
        <v>121</v>
      </c>
      <c r="C35" s="7" t="s">
        <v>122</v>
      </c>
      <c r="D35" s="7" t="s">
        <v>116</v>
      </c>
      <c r="E35" s="7" t="s">
        <v>17</v>
      </c>
      <c r="F35" s="7">
        <v>65.5</v>
      </c>
      <c r="G35" s="8">
        <f t="shared" si="0"/>
        <v>39.3</v>
      </c>
      <c r="H35" s="9">
        <v>84.104</v>
      </c>
      <c r="I35" s="9">
        <f t="shared" si="1"/>
        <v>33.6416</v>
      </c>
      <c r="J35" s="9">
        <f t="shared" si="2"/>
        <v>72.9416</v>
      </c>
      <c r="K35" s="21" t="s">
        <v>21</v>
      </c>
      <c r="L35" s="12"/>
    </row>
    <row r="36" ht="15.6" spans="1:12">
      <c r="A36" s="19" t="s">
        <v>123</v>
      </c>
      <c r="B36" s="7" t="s">
        <v>124</v>
      </c>
      <c r="C36" s="7" t="s">
        <v>125</v>
      </c>
      <c r="D36" s="7" t="s">
        <v>126</v>
      </c>
      <c r="E36" s="7" t="s">
        <v>61</v>
      </c>
      <c r="F36" s="7">
        <v>69.5</v>
      </c>
      <c r="G36" s="8">
        <f t="shared" si="0"/>
        <v>41.7</v>
      </c>
      <c r="H36" s="9">
        <v>85.096</v>
      </c>
      <c r="I36" s="9">
        <f t="shared" si="1"/>
        <v>34.0384</v>
      </c>
      <c r="J36" s="9">
        <f t="shared" si="2"/>
        <v>75.7384</v>
      </c>
      <c r="K36" s="21" t="s">
        <v>13</v>
      </c>
      <c r="L36" s="12"/>
    </row>
    <row r="37" ht="15.6" spans="1:12">
      <c r="A37" s="19" t="s">
        <v>127</v>
      </c>
      <c r="B37" s="7" t="s">
        <v>128</v>
      </c>
      <c r="C37" s="7" t="s">
        <v>129</v>
      </c>
      <c r="D37" s="7" t="s">
        <v>126</v>
      </c>
      <c r="E37" s="7" t="s">
        <v>61</v>
      </c>
      <c r="F37" s="7">
        <v>67.17</v>
      </c>
      <c r="G37" s="8">
        <f t="shared" si="0"/>
        <v>40.302</v>
      </c>
      <c r="H37" s="9">
        <v>85.264</v>
      </c>
      <c r="I37" s="9">
        <f t="shared" si="1"/>
        <v>34.1056</v>
      </c>
      <c r="J37" s="9">
        <f t="shared" si="2"/>
        <v>74.4076</v>
      </c>
      <c r="K37" s="21" t="s">
        <v>18</v>
      </c>
      <c r="L37" s="12"/>
    </row>
    <row r="38" ht="15.6" spans="1:12">
      <c r="A38" s="19" t="s">
        <v>130</v>
      </c>
      <c r="B38" s="7" t="s">
        <v>131</v>
      </c>
      <c r="C38" s="7" t="s">
        <v>132</v>
      </c>
      <c r="D38" s="7" t="s">
        <v>126</v>
      </c>
      <c r="E38" s="7" t="s">
        <v>61</v>
      </c>
      <c r="F38" s="7">
        <v>66</v>
      </c>
      <c r="G38" s="8">
        <f t="shared" si="0"/>
        <v>39.6</v>
      </c>
      <c r="H38" s="9">
        <v>84.492</v>
      </c>
      <c r="I38" s="9">
        <f t="shared" si="1"/>
        <v>33.7968</v>
      </c>
      <c r="J38" s="9">
        <f t="shared" si="2"/>
        <v>73.3968</v>
      </c>
      <c r="K38" s="21" t="s">
        <v>21</v>
      </c>
      <c r="L38" s="12"/>
    </row>
    <row r="39" ht="15.6" spans="1:12">
      <c r="A39" s="19" t="s">
        <v>133</v>
      </c>
      <c r="B39" s="7" t="s">
        <v>134</v>
      </c>
      <c r="C39" s="7" t="s">
        <v>135</v>
      </c>
      <c r="D39" s="7" t="s">
        <v>136</v>
      </c>
      <c r="E39" s="7" t="s">
        <v>17</v>
      </c>
      <c r="F39" s="7">
        <v>69.33</v>
      </c>
      <c r="G39" s="8">
        <f t="shared" si="0"/>
        <v>41.598</v>
      </c>
      <c r="H39" s="9">
        <v>83.984</v>
      </c>
      <c r="I39" s="9">
        <f t="shared" si="1"/>
        <v>33.5936</v>
      </c>
      <c r="J39" s="9">
        <f t="shared" si="2"/>
        <v>75.1916</v>
      </c>
      <c r="K39" s="21" t="s">
        <v>13</v>
      </c>
      <c r="L39" s="12"/>
    </row>
    <row r="40" ht="15.6" spans="1:12">
      <c r="A40" s="19" t="s">
        <v>137</v>
      </c>
      <c r="B40" s="7" t="s">
        <v>138</v>
      </c>
      <c r="C40" s="7" t="s">
        <v>139</v>
      </c>
      <c r="D40" s="7" t="s">
        <v>136</v>
      </c>
      <c r="E40" s="7" t="s">
        <v>17</v>
      </c>
      <c r="F40" s="7">
        <v>67.67</v>
      </c>
      <c r="G40" s="8">
        <f t="shared" si="0"/>
        <v>40.602</v>
      </c>
      <c r="H40" s="9">
        <v>85.16</v>
      </c>
      <c r="I40" s="9">
        <f t="shared" si="1"/>
        <v>34.064</v>
      </c>
      <c r="J40" s="9">
        <f t="shared" si="2"/>
        <v>74.666</v>
      </c>
      <c r="K40" s="21" t="s">
        <v>18</v>
      </c>
      <c r="L40" s="12"/>
    </row>
    <row r="41" ht="15.6" spans="1:12">
      <c r="A41" s="19" t="s">
        <v>140</v>
      </c>
      <c r="B41" s="7" t="s">
        <v>141</v>
      </c>
      <c r="C41" s="7" t="s">
        <v>142</v>
      </c>
      <c r="D41" s="7" t="s">
        <v>136</v>
      </c>
      <c r="E41" s="7" t="s">
        <v>17</v>
      </c>
      <c r="F41" s="7">
        <v>67.67</v>
      </c>
      <c r="G41" s="8">
        <f t="shared" si="0"/>
        <v>40.602</v>
      </c>
      <c r="H41" s="9">
        <v>83.258</v>
      </c>
      <c r="I41" s="9">
        <f t="shared" si="1"/>
        <v>33.3032</v>
      </c>
      <c r="J41" s="9">
        <f t="shared" si="2"/>
        <v>73.9052</v>
      </c>
      <c r="K41" s="21" t="s">
        <v>21</v>
      </c>
      <c r="L41" s="12"/>
    </row>
    <row r="42" ht="15.6" spans="1:12">
      <c r="A42" s="19" t="s">
        <v>143</v>
      </c>
      <c r="B42" s="7" t="s">
        <v>144</v>
      </c>
      <c r="C42" s="7" t="s">
        <v>145</v>
      </c>
      <c r="D42" s="7" t="s">
        <v>136</v>
      </c>
      <c r="E42" s="7" t="s">
        <v>17</v>
      </c>
      <c r="F42" s="7">
        <v>66</v>
      </c>
      <c r="G42" s="8">
        <f t="shared" si="0"/>
        <v>39.6</v>
      </c>
      <c r="H42" s="9">
        <v>85.56</v>
      </c>
      <c r="I42" s="9">
        <f t="shared" si="1"/>
        <v>34.224</v>
      </c>
      <c r="J42" s="9">
        <f t="shared" si="2"/>
        <v>73.824</v>
      </c>
      <c r="K42" s="21" t="s">
        <v>24</v>
      </c>
      <c r="L42" s="12"/>
    </row>
    <row r="43" ht="15.6" spans="1:12">
      <c r="A43" s="19" t="s">
        <v>146</v>
      </c>
      <c r="B43" s="7" t="s">
        <v>147</v>
      </c>
      <c r="C43" s="7" t="s">
        <v>148</v>
      </c>
      <c r="D43" s="7" t="s">
        <v>136</v>
      </c>
      <c r="E43" s="7" t="s">
        <v>17</v>
      </c>
      <c r="F43" s="7">
        <v>63.83</v>
      </c>
      <c r="G43" s="8">
        <f t="shared" si="0"/>
        <v>38.298</v>
      </c>
      <c r="H43" s="9">
        <v>84.206</v>
      </c>
      <c r="I43" s="9">
        <f t="shared" si="1"/>
        <v>33.6824</v>
      </c>
      <c r="J43" s="9">
        <f t="shared" si="2"/>
        <v>71.9804</v>
      </c>
      <c r="K43" s="21" t="s">
        <v>28</v>
      </c>
      <c r="L43" s="12"/>
    </row>
    <row r="44" ht="15.6" spans="1:12">
      <c r="A44" s="19" t="s">
        <v>149</v>
      </c>
      <c r="B44" s="7" t="s">
        <v>150</v>
      </c>
      <c r="C44" s="7" t="s">
        <v>151</v>
      </c>
      <c r="D44" s="7" t="s">
        <v>136</v>
      </c>
      <c r="E44" s="7" t="s">
        <v>17</v>
      </c>
      <c r="F44" s="7">
        <v>64</v>
      </c>
      <c r="G44" s="8">
        <f t="shared" si="0"/>
        <v>38.4</v>
      </c>
      <c r="H44" s="9">
        <v>82.786</v>
      </c>
      <c r="I44" s="9">
        <f t="shared" si="1"/>
        <v>33.1144</v>
      </c>
      <c r="J44" s="9">
        <f t="shared" si="2"/>
        <v>71.5144</v>
      </c>
      <c r="K44" s="21" t="s">
        <v>32</v>
      </c>
      <c r="L44" s="12"/>
    </row>
    <row r="45" ht="15.6" spans="1:12">
      <c r="A45" s="19" t="s">
        <v>152</v>
      </c>
      <c r="B45" s="7" t="s">
        <v>153</v>
      </c>
      <c r="C45" s="7" t="s">
        <v>154</v>
      </c>
      <c r="D45" s="7" t="s">
        <v>155</v>
      </c>
      <c r="E45" s="7" t="s">
        <v>90</v>
      </c>
      <c r="F45" s="7">
        <v>73.17</v>
      </c>
      <c r="G45" s="8">
        <f t="shared" si="0"/>
        <v>43.902</v>
      </c>
      <c r="H45" s="9">
        <v>85.636</v>
      </c>
      <c r="I45" s="13">
        <f t="shared" si="1"/>
        <v>34.2544</v>
      </c>
      <c r="J45" s="14">
        <f t="shared" si="2"/>
        <v>78.1564</v>
      </c>
      <c r="K45" s="22" t="s">
        <v>13</v>
      </c>
      <c r="L45" s="12"/>
    </row>
    <row r="46" ht="15.6" spans="1:12">
      <c r="A46" s="19" t="s">
        <v>156</v>
      </c>
      <c r="B46" s="7" t="s">
        <v>157</v>
      </c>
      <c r="C46" s="7" t="s">
        <v>158</v>
      </c>
      <c r="D46" s="7" t="s">
        <v>155</v>
      </c>
      <c r="E46" s="7" t="s">
        <v>159</v>
      </c>
      <c r="F46" s="7">
        <v>69.5</v>
      </c>
      <c r="G46" s="8">
        <f t="shared" si="0"/>
        <v>41.7</v>
      </c>
      <c r="H46" s="8">
        <v>84.488</v>
      </c>
      <c r="I46" s="13">
        <f t="shared" si="1"/>
        <v>33.7952</v>
      </c>
      <c r="J46" s="14">
        <f t="shared" si="2"/>
        <v>75.4952</v>
      </c>
      <c r="K46" s="22" t="s">
        <v>18</v>
      </c>
      <c r="L46" s="12"/>
    </row>
    <row r="47" ht="15.6" spans="1:12">
      <c r="A47" s="19" t="s">
        <v>160</v>
      </c>
      <c r="B47" s="7" t="s">
        <v>161</v>
      </c>
      <c r="C47" s="7" t="s">
        <v>162</v>
      </c>
      <c r="D47" s="7" t="s">
        <v>155</v>
      </c>
      <c r="E47" s="7" t="s">
        <v>90</v>
      </c>
      <c r="F47" s="7">
        <v>77.17</v>
      </c>
      <c r="G47" s="8">
        <f t="shared" si="0"/>
        <v>46.302</v>
      </c>
      <c r="H47" s="9" t="s">
        <v>27</v>
      </c>
      <c r="I47" s="13"/>
      <c r="J47" s="14"/>
      <c r="K47" s="15"/>
      <c r="L47" s="12" t="s">
        <v>27</v>
      </c>
    </row>
    <row r="48" ht="15.6" spans="1:12">
      <c r="A48" s="19" t="s">
        <v>163</v>
      </c>
      <c r="B48" s="7" t="s">
        <v>164</v>
      </c>
      <c r="C48" s="7" t="s">
        <v>165</v>
      </c>
      <c r="D48" s="7" t="s">
        <v>155</v>
      </c>
      <c r="E48" s="7" t="s">
        <v>166</v>
      </c>
      <c r="F48" s="7">
        <v>66.5</v>
      </c>
      <c r="G48" s="8">
        <f t="shared" si="0"/>
        <v>39.9</v>
      </c>
      <c r="H48" s="9">
        <v>84.646</v>
      </c>
      <c r="I48" s="13">
        <f t="shared" ref="I48:I100" si="3">H48*0.4</f>
        <v>33.8584</v>
      </c>
      <c r="J48" s="14">
        <f t="shared" si="2"/>
        <v>73.7584</v>
      </c>
      <c r="K48" s="22" t="s">
        <v>13</v>
      </c>
      <c r="L48" s="12"/>
    </row>
    <row r="49" ht="15.6" spans="1:12">
      <c r="A49" s="19" t="s">
        <v>167</v>
      </c>
      <c r="B49" s="7" t="s">
        <v>168</v>
      </c>
      <c r="C49" s="7" t="s">
        <v>169</v>
      </c>
      <c r="D49" s="7" t="s">
        <v>155</v>
      </c>
      <c r="E49" s="7" t="s">
        <v>166</v>
      </c>
      <c r="F49" s="7">
        <v>65.5</v>
      </c>
      <c r="G49" s="8">
        <f t="shared" si="0"/>
        <v>39.3</v>
      </c>
      <c r="H49" s="9">
        <v>84.166</v>
      </c>
      <c r="I49" s="13">
        <f t="shared" si="3"/>
        <v>33.6664</v>
      </c>
      <c r="J49" s="14">
        <f t="shared" si="2"/>
        <v>72.9664</v>
      </c>
      <c r="K49" s="22" t="s">
        <v>18</v>
      </c>
      <c r="L49" s="12"/>
    </row>
    <row r="50" ht="15.6" spans="1:12">
      <c r="A50" s="19" t="s">
        <v>170</v>
      </c>
      <c r="B50" s="7" t="s">
        <v>171</v>
      </c>
      <c r="C50" s="7" t="s">
        <v>172</v>
      </c>
      <c r="D50" s="7" t="s">
        <v>155</v>
      </c>
      <c r="E50" s="7" t="s">
        <v>166</v>
      </c>
      <c r="F50" s="7">
        <v>63.33</v>
      </c>
      <c r="G50" s="8">
        <f t="shared" si="0"/>
        <v>37.998</v>
      </c>
      <c r="H50" s="9">
        <v>84.024</v>
      </c>
      <c r="I50" s="13">
        <f t="shared" si="3"/>
        <v>33.6096</v>
      </c>
      <c r="J50" s="14">
        <f t="shared" si="2"/>
        <v>71.6076</v>
      </c>
      <c r="K50" s="22" t="s">
        <v>21</v>
      </c>
      <c r="L50" s="12"/>
    </row>
    <row r="51" ht="15.6" spans="1:12">
      <c r="A51" s="19" t="s">
        <v>173</v>
      </c>
      <c r="B51" s="7" t="s">
        <v>174</v>
      </c>
      <c r="C51" s="7" t="s">
        <v>175</v>
      </c>
      <c r="D51" s="7" t="s">
        <v>155</v>
      </c>
      <c r="E51" s="7" t="s">
        <v>176</v>
      </c>
      <c r="F51" s="7">
        <v>70.33</v>
      </c>
      <c r="G51" s="8">
        <f t="shared" si="0"/>
        <v>42.198</v>
      </c>
      <c r="H51" s="9">
        <v>86.62</v>
      </c>
      <c r="I51" s="13">
        <f t="shared" si="3"/>
        <v>34.648</v>
      </c>
      <c r="J51" s="14">
        <f t="shared" si="2"/>
        <v>76.846</v>
      </c>
      <c r="K51" s="22" t="s">
        <v>13</v>
      </c>
      <c r="L51" s="12"/>
    </row>
    <row r="52" ht="15.6" spans="1:12">
      <c r="A52" s="19" t="s">
        <v>177</v>
      </c>
      <c r="B52" s="7" t="s">
        <v>178</v>
      </c>
      <c r="C52" s="7" t="s">
        <v>179</v>
      </c>
      <c r="D52" s="7" t="s">
        <v>155</v>
      </c>
      <c r="E52" s="7" t="s">
        <v>176</v>
      </c>
      <c r="F52" s="7">
        <v>71.5</v>
      </c>
      <c r="G52" s="8">
        <f t="shared" si="0"/>
        <v>42.9</v>
      </c>
      <c r="H52" s="9">
        <v>83.632</v>
      </c>
      <c r="I52" s="13">
        <f t="shared" si="3"/>
        <v>33.4528</v>
      </c>
      <c r="J52" s="14">
        <f t="shared" si="2"/>
        <v>76.3528</v>
      </c>
      <c r="K52" s="22" t="s">
        <v>18</v>
      </c>
      <c r="L52" s="12"/>
    </row>
    <row r="53" ht="15.6" spans="1:12">
      <c r="A53" s="19" t="s">
        <v>180</v>
      </c>
      <c r="B53" s="7" t="s">
        <v>181</v>
      </c>
      <c r="C53" s="7" t="s">
        <v>182</v>
      </c>
      <c r="D53" s="7" t="s">
        <v>155</v>
      </c>
      <c r="E53" s="7" t="s">
        <v>176</v>
      </c>
      <c r="F53" s="7">
        <v>69.5</v>
      </c>
      <c r="G53" s="8">
        <f t="shared" si="0"/>
        <v>41.7</v>
      </c>
      <c r="H53" s="9">
        <v>84.616</v>
      </c>
      <c r="I53" s="13">
        <f t="shared" si="3"/>
        <v>33.8464</v>
      </c>
      <c r="J53" s="14">
        <f t="shared" si="2"/>
        <v>75.5464</v>
      </c>
      <c r="K53" s="22" t="s">
        <v>21</v>
      </c>
      <c r="L53" s="12"/>
    </row>
    <row r="54" ht="15.6" spans="1:12">
      <c r="A54" s="19" t="s">
        <v>183</v>
      </c>
      <c r="B54" s="7" t="s">
        <v>184</v>
      </c>
      <c r="C54" s="7" t="s">
        <v>185</v>
      </c>
      <c r="D54" s="7" t="s">
        <v>155</v>
      </c>
      <c r="E54" s="7" t="s">
        <v>186</v>
      </c>
      <c r="F54" s="7">
        <v>57.67</v>
      </c>
      <c r="G54" s="8">
        <f t="shared" si="0"/>
        <v>34.602</v>
      </c>
      <c r="H54" s="9">
        <v>85.442</v>
      </c>
      <c r="I54" s="13">
        <f t="shared" si="3"/>
        <v>34.1768</v>
      </c>
      <c r="J54" s="14">
        <f t="shared" si="2"/>
        <v>68.7788</v>
      </c>
      <c r="K54" s="22" t="s">
        <v>13</v>
      </c>
      <c r="L54" s="12"/>
    </row>
    <row r="55" ht="15.6" spans="1:12">
      <c r="A55" s="19" t="s">
        <v>187</v>
      </c>
      <c r="B55" s="7" t="s">
        <v>188</v>
      </c>
      <c r="C55" s="7" t="s">
        <v>189</v>
      </c>
      <c r="D55" s="7" t="s">
        <v>155</v>
      </c>
      <c r="E55" s="7" t="s">
        <v>190</v>
      </c>
      <c r="F55" s="7">
        <v>73.33</v>
      </c>
      <c r="G55" s="8">
        <f t="shared" si="0"/>
        <v>43.998</v>
      </c>
      <c r="H55" s="9">
        <v>86.66</v>
      </c>
      <c r="I55" s="13">
        <f t="shared" si="3"/>
        <v>34.664</v>
      </c>
      <c r="J55" s="14">
        <f t="shared" si="2"/>
        <v>78.662</v>
      </c>
      <c r="K55" s="22" t="s">
        <v>13</v>
      </c>
      <c r="L55" s="12"/>
    </row>
    <row r="56" ht="15.6" spans="1:12">
      <c r="A56" s="19" t="s">
        <v>191</v>
      </c>
      <c r="B56" s="7" t="s">
        <v>192</v>
      </c>
      <c r="C56" s="7" t="s">
        <v>193</v>
      </c>
      <c r="D56" s="7" t="s">
        <v>155</v>
      </c>
      <c r="E56" s="7" t="s">
        <v>190</v>
      </c>
      <c r="F56" s="7">
        <v>71.17</v>
      </c>
      <c r="G56" s="8">
        <f t="shared" si="0"/>
        <v>42.702</v>
      </c>
      <c r="H56" s="9">
        <v>84.242</v>
      </c>
      <c r="I56" s="13">
        <f t="shared" si="3"/>
        <v>33.6968</v>
      </c>
      <c r="J56" s="14">
        <f t="shared" si="2"/>
        <v>76.3988</v>
      </c>
      <c r="K56" s="22" t="s">
        <v>18</v>
      </c>
      <c r="L56" s="12"/>
    </row>
    <row r="57" ht="15.6" spans="1:12">
      <c r="A57" s="19" t="s">
        <v>194</v>
      </c>
      <c r="B57" s="7" t="s">
        <v>195</v>
      </c>
      <c r="C57" s="7" t="s">
        <v>196</v>
      </c>
      <c r="D57" s="7" t="s">
        <v>155</v>
      </c>
      <c r="E57" s="7" t="s">
        <v>190</v>
      </c>
      <c r="F57" s="7">
        <v>63.83</v>
      </c>
      <c r="G57" s="8">
        <f t="shared" si="0"/>
        <v>38.298</v>
      </c>
      <c r="H57" s="9">
        <v>85.302</v>
      </c>
      <c r="I57" s="13">
        <f t="shared" si="3"/>
        <v>34.1208</v>
      </c>
      <c r="J57" s="14">
        <f t="shared" si="2"/>
        <v>72.4188</v>
      </c>
      <c r="K57" s="22" t="s">
        <v>21</v>
      </c>
      <c r="L57" s="12"/>
    </row>
    <row r="58" ht="15.6" spans="1:12">
      <c r="A58" s="19" t="s">
        <v>197</v>
      </c>
      <c r="B58" s="7" t="s">
        <v>198</v>
      </c>
      <c r="C58" s="7" t="s">
        <v>199</v>
      </c>
      <c r="D58" s="7" t="s">
        <v>155</v>
      </c>
      <c r="E58" s="7" t="s">
        <v>190</v>
      </c>
      <c r="F58" s="7">
        <v>62.67</v>
      </c>
      <c r="G58" s="8">
        <f t="shared" si="0"/>
        <v>37.602</v>
      </c>
      <c r="H58" s="9">
        <v>82.812</v>
      </c>
      <c r="I58" s="13">
        <f t="shared" si="3"/>
        <v>33.1248</v>
      </c>
      <c r="J58" s="14">
        <f t="shared" si="2"/>
        <v>70.7268</v>
      </c>
      <c r="K58" s="22" t="s">
        <v>24</v>
      </c>
      <c r="L58" s="12"/>
    </row>
    <row r="59" ht="15.6" spans="1:12">
      <c r="A59" s="19" t="s">
        <v>200</v>
      </c>
      <c r="B59" s="7" t="s">
        <v>201</v>
      </c>
      <c r="C59" s="7" t="s">
        <v>202</v>
      </c>
      <c r="D59" s="7" t="s">
        <v>155</v>
      </c>
      <c r="E59" s="7" t="s">
        <v>190</v>
      </c>
      <c r="F59" s="7">
        <v>77.83</v>
      </c>
      <c r="G59" s="8">
        <f t="shared" si="0"/>
        <v>46.698</v>
      </c>
      <c r="H59" s="9" t="s">
        <v>27</v>
      </c>
      <c r="I59" s="13"/>
      <c r="J59" s="14"/>
      <c r="K59" s="22" t="s">
        <v>28</v>
      </c>
      <c r="L59" s="12" t="s">
        <v>27</v>
      </c>
    </row>
    <row r="60" ht="15.6" spans="1:12">
      <c r="A60" s="19" t="s">
        <v>203</v>
      </c>
      <c r="B60" s="7" t="s">
        <v>204</v>
      </c>
      <c r="C60" s="7" t="s">
        <v>205</v>
      </c>
      <c r="D60" s="7" t="s">
        <v>206</v>
      </c>
      <c r="E60" s="7" t="s">
        <v>17</v>
      </c>
      <c r="F60" s="7">
        <v>59.5</v>
      </c>
      <c r="G60" s="8">
        <f t="shared" si="0"/>
        <v>35.7</v>
      </c>
      <c r="H60" s="9">
        <v>85.994</v>
      </c>
      <c r="I60" s="13">
        <f t="shared" si="3"/>
        <v>34.3976</v>
      </c>
      <c r="J60" s="14">
        <f t="shared" si="2"/>
        <v>70.0976</v>
      </c>
      <c r="K60" s="22" t="s">
        <v>13</v>
      </c>
      <c r="L60" s="12"/>
    </row>
    <row r="61" ht="15.6" spans="1:12">
      <c r="A61" s="19" t="s">
        <v>207</v>
      </c>
      <c r="B61" s="7" t="s">
        <v>208</v>
      </c>
      <c r="C61" s="7" t="s">
        <v>209</v>
      </c>
      <c r="D61" s="7" t="s">
        <v>206</v>
      </c>
      <c r="E61" s="7" t="s">
        <v>17</v>
      </c>
      <c r="F61" s="7">
        <v>59.67</v>
      </c>
      <c r="G61" s="8">
        <f t="shared" si="0"/>
        <v>35.802</v>
      </c>
      <c r="H61" s="9">
        <v>83.802</v>
      </c>
      <c r="I61" s="13">
        <f t="shared" si="3"/>
        <v>33.5208</v>
      </c>
      <c r="J61" s="14">
        <f t="shared" si="2"/>
        <v>69.3228</v>
      </c>
      <c r="K61" s="22" t="s">
        <v>18</v>
      </c>
      <c r="L61" s="12"/>
    </row>
    <row r="62" ht="15.6" spans="1:12">
      <c r="A62" s="19" t="s">
        <v>210</v>
      </c>
      <c r="B62" s="7" t="s">
        <v>211</v>
      </c>
      <c r="C62" s="7" t="s">
        <v>212</v>
      </c>
      <c r="D62" s="7" t="s">
        <v>206</v>
      </c>
      <c r="E62" s="7" t="s">
        <v>17</v>
      </c>
      <c r="F62" s="7">
        <v>55.67</v>
      </c>
      <c r="G62" s="8">
        <f t="shared" si="0"/>
        <v>33.402</v>
      </c>
      <c r="H62" s="8">
        <v>82.96</v>
      </c>
      <c r="I62" s="13">
        <f t="shared" si="3"/>
        <v>33.184</v>
      </c>
      <c r="J62" s="14">
        <f t="shared" si="2"/>
        <v>66.586</v>
      </c>
      <c r="K62" s="22" t="s">
        <v>21</v>
      </c>
      <c r="L62" s="12"/>
    </row>
    <row r="63" ht="15.6" spans="1:12">
      <c r="A63" s="19" t="s">
        <v>213</v>
      </c>
      <c r="B63" s="7" t="s">
        <v>214</v>
      </c>
      <c r="C63" s="7" t="s">
        <v>215</v>
      </c>
      <c r="D63" s="7" t="s">
        <v>216</v>
      </c>
      <c r="E63" s="7" t="s">
        <v>61</v>
      </c>
      <c r="F63" s="7">
        <v>69.5</v>
      </c>
      <c r="G63" s="8">
        <f t="shared" si="0"/>
        <v>41.7</v>
      </c>
      <c r="H63" s="9">
        <v>84.664</v>
      </c>
      <c r="I63" s="13">
        <f t="shared" si="3"/>
        <v>33.8656</v>
      </c>
      <c r="J63" s="14">
        <f t="shared" si="2"/>
        <v>75.5656</v>
      </c>
      <c r="K63" s="22" t="s">
        <v>13</v>
      </c>
      <c r="L63" s="12"/>
    </row>
    <row r="64" ht="15.6" spans="1:12">
      <c r="A64" s="19" t="s">
        <v>217</v>
      </c>
      <c r="B64" s="7" t="s">
        <v>218</v>
      </c>
      <c r="C64" s="7" t="s">
        <v>219</v>
      </c>
      <c r="D64" s="7" t="s">
        <v>216</v>
      </c>
      <c r="E64" s="7" t="s">
        <v>61</v>
      </c>
      <c r="F64" s="7">
        <v>75.83</v>
      </c>
      <c r="G64" s="8">
        <f t="shared" si="0"/>
        <v>45.498</v>
      </c>
      <c r="H64" s="9" t="s">
        <v>27</v>
      </c>
      <c r="I64" s="13"/>
      <c r="J64" s="14"/>
      <c r="K64" s="15"/>
      <c r="L64" s="12" t="s">
        <v>27</v>
      </c>
    </row>
    <row r="65" ht="15.6" spans="1:12">
      <c r="A65" s="19" t="s">
        <v>220</v>
      </c>
      <c r="B65" s="7" t="s">
        <v>221</v>
      </c>
      <c r="C65" s="7" t="s">
        <v>222</v>
      </c>
      <c r="D65" s="7" t="s">
        <v>216</v>
      </c>
      <c r="E65" s="7" t="s">
        <v>61</v>
      </c>
      <c r="F65" s="7">
        <v>72.83</v>
      </c>
      <c r="G65" s="8">
        <f t="shared" si="0"/>
        <v>43.698</v>
      </c>
      <c r="H65" s="9" t="s">
        <v>27</v>
      </c>
      <c r="I65" s="13"/>
      <c r="J65" s="14"/>
      <c r="K65" s="15"/>
      <c r="L65" s="12" t="s">
        <v>27</v>
      </c>
    </row>
    <row r="66" ht="15.6" spans="1:12">
      <c r="A66" s="19" t="s">
        <v>223</v>
      </c>
      <c r="B66" s="7" t="s">
        <v>224</v>
      </c>
      <c r="C66" s="7" t="s">
        <v>225</v>
      </c>
      <c r="D66" s="7" t="s">
        <v>216</v>
      </c>
      <c r="E66" s="7" t="s">
        <v>17</v>
      </c>
      <c r="F66" s="7">
        <v>77.67</v>
      </c>
      <c r="G66" s="8">
        <f t="shared" si="0"/>
        <v>46.602</v>
      </c>
      <c r="H66" s="9">
        <v>86.568</v>
      </c>
      <c r="I66" s="13">
        <f t="shared" si="3"/>
        <v>34.6272</v>
      </c>
      <c r="J66" s="14">
        <f t="shared" si="2"/>
        <v>81.2292</v>
      </c>
      <c r="K66" s="22" t="s">
        <v>13</v>
      </c>
      <c r="L66" s="12"/>
    </row>
    <row r="67" ht="15.6" spans="1:12">
      <c r="A67" s="19" t="s">
        <v>226</v>
      </c>
      <c r="B67" s="7" t="s">
        <v>227</v>
      </c>
      <c r="C67" s="7" t="s">
        <v>228</v>
      </c>
      <c r="D67" s="7" t="s">
        <v>216</v>
      </c>
      <c r="E67" s="7" t="s">
        <v>17</v>
      </c>
      <c r="F67" s="7">
        <v>71</v>
      </c>
      <c r="G67" s="8">
        <f t="shared" ref="G67:G130" si="4">F67*0.6</f>
        <v>42.6</v>
      </c>
      <c r="H67" s="9">
        <v>85.282</v>
      </c>
      <c r="I67" s="13">
        <f t="shared" si="3"/>
        <v>34.1128</v>
      </c>
      <c r="J67" s="14">
        <f t="shared" ref="J67:J100" si="5">G67+I67</f>
        <v>76.7128</v>
      </c>
      <c r="K67" s="22" t="s">
        <v>18</v>
      </c>
      <c r="L67" s="12"/>
    </row>
    <row r="68" ht="15.6" spans="1:12">
      <c r="A68" s="19" t="s">
        <v>229</v>
      </c>
      <c r="B68" s="7" t="s">
        <v>230</v>
      </c>
      <c r="C68" s="7" t="s">
        <v>231</v>
      </c>
      <c r="D68" s="7" t="s">
        <v>216</v>
      </c>
      <c r="E68" s="7" t="s">
        <v>17</v>
      </c>
      <c r="F68" s="7">
        <v>68.5</v>
      </c>
      <c r="G68" s="8">
        <f t="shared" si="4"/>
        <v>41.1</v>
      </c>
      <c r="H68" s="9">
        <v>85.156</v>
      </c>
      <c r="I68" s="13">
        <f t="shared" si="3"/>
        <v>34.0624</v>
      </c>
      <c r="J68" s="14">
        <f t="shared" si="5"/>
        <v>75.1624</v>
      </c>
      <c r="K68" s="22" t="s">
        <v>21</v>
      </c>
      <c r="L68" s="12"/>
    </row>
    <row r="69" ht="15.6" spans="1:12">
      <c r="A69" s="19" t="s">
        <v>232</v>
      </c>
      <c r="B69" s="7" t="s">
        <v>233</v>
      </c>
      <c r="C69" s="7" t="s">
        <v>234</v>
      </c>
      <c r="D69" s="7" t="s">
        <v>235</v>
      </c>
      <c r="E69" s="7" t="s">
        <v>61</v>
      </c>
      <c r="F69" s="7">
        <v>69.33</v>
      </c>
      <c r="G69" s="8">
        <f t="shared" si="4"/>
        <v>41.598</v>
      </c>
      <c r="H69" s="9">
        <v>83.804</v>
      </c>
      <c r="I69" s="13">
        <f t="shared" si="3"/>
        <v>33.5216</v>
      </c>
      <c r="J69" s="14">
        <f t="shared" si="5"/>
        <v>75.1196</v>
      </c>
      <c r="K69" s="22" t="s">
        <v>13</v>
      </c>
      <c r="L69" s="12"/>
    </row>
    <row r="70" ht="15.6" spans="1:12">
      <c r="A70" s="19" t="s">
        <v>236</v>
      </c>
      <c r="B70" s="7" t="s">
        <v>237</v>
      </c>
      <c r="C70" s="7" t="s">
        <v>238</v>
      </c>
      <c r="D70" s="7" t="s">
        <v>235</v>
      </c>
      <c r="E70" s="7" t="s">
        <v>61</v>
      </c>
      <c r="F70" s="7">
        <v>64.5</v>
      </c>
      <c r="G70" s="8">
        <f t="shared" si="4"/>
        <v>38.7</v>
      </c>
      <c r="H70" s="9">
        <v>85.618</v>
      </c>
      <c r="I70" s="13">
        <f t="shared" si="3"/>
        <v>34.2472</v>
      </c>
      <c r="J70" s="14">
        <f t="shared" si="5"/>
        <v>72.9472</v>
      </c>
      <c r="K70" s="22" t="s">
        <v>18</v>
      </c>
      <c r="L70" s="12"/>
    </row>
    <row r="71" ht="15.6" spans="1:12">
      <c r="A71" s="19" t="s">
        <v>239</v>
      </c>
      <c r="B71" s="7" t="s">
        <v>240</v>
      </c>
      <c r="C71" s="7" t="s">
        <v>241</v>
      </c>
      <c r="D71" s="7" t="s">
        <v>235</v>
      </c>
      <c r="E71" s="7" t="s">
        <v>61</v>
      </c>
      <c r="F71" s="7">
        <v>59.5</v>
      </c>
      <c r="G71" s="8">
        <f t="shared" si="4"/>
        <v>35.7</v>
      </c>
      <c r="H71" s="8" t="s">
        <v>27</v>
      </c>
      <c r="I71" s="13"/>
      <c r="J71" s="14"/>
      <c r="K71" s="15"/>
      <c r="L71" s="12" t="s">
        <v>27</v>
      </c>
    </row>
    <row r="72" ht="15.6" spans="1:12">
      <c r="A72" s="19" t="s">
        <v>242</v>
      </c>
      <c r="B72" s="7" t="s">
        <v>243</v>
      </c>
      <c r="C72" s="7" t="s">
        <v>244</v>
      </c>
      <c r="D72" s="7" t="s">
        <v>235</v>
      </c>
      <c r="E72" s="7" t="s">
        <v>245</v>
      </c>
      <c r="F72" s="7">
        <v>60.5</v>
      </c>
      <c r="G72" s="8">
        <f t="shared" si="4"/>
        <v>36.3</v>
      </c>
      <c r="H72" s="9">
        <v>85</v>
      </c>
      <c r="I72" s="13">
        <f t="shared" si="3"/>
        <v>34</v>
      </c>
      <c r="J72" s="14">
        <f t="shared" si="5"/>
        <v>70.3</v>
      </c>
      <c r="K72" s="22" t="s">
        <v>13</v>
      </c>
      <c r="L72" s="12"/>
    </row>
    <row r="73" ht="15.6" spans="1:12">
      <c r="A73" s="19" t="s">
        <v>246</v>
      </c>
      <c r="B73" s="7" t="s">
        <v>247</v>
      </c>
      <c r="C73" s="7" t="s">
        <v>248</v>
      </c>
      <c r="D73" s="7" t="s">
        <v>235</v>
      </c>
      <c r="E73" s="7" t="s">
        <v>245</v>
      </c>
      <c r="F73" s="7">
        <v>53.67</v>
      </c>
      <c r="G73" s="8">
        <f t="shared" si="4"/>
        <v>32.202</v>
      </c>
      <c r="H73" s="9">
        <v>83.08</v>
      </c>
      <c r="I73" s="13">
        <f t="shared" si="3"/>
        <v>33.232</v>
      </c>
      <c r="J73" s="14">
        <f t="shared" si="5"/>
        <v>65.434</v>
      </c>
      <c r="K73" s="22" t="s">
        <v>18</v>
      </c>
      <c r="L73" s="12"/>
    </row>
    <row r="74" ht="15.6" spans="1:12">
      <c r="A74" s="19" t="s">
        <v>249</v>
      </c>
      <c r="B74" s="7" t="s">
        <v>250</v>
      </c>
      <c r="C74" s="7" t="s">
        <v>251</v>
      </c>
      <c r="D74" s="7" t="s">
        <v>235</v>
      </c>
      <c r="E74" s="7" t="s">
        <v>245</v>
      </c>
      <c r="F74" s="7">
        <v>50.83</v>
      </c>
      <c r="G74" s="8">
        <f t="shared" si="4"/>
        <v>30.498</v>
      </c>
      <c r="H74" s="9">
        <v>83.69</v>
      </c>
      <c r="I74" s="13">
        <f t="shared" si="3"/>
        <v>33.476</v>
      </c>
      <c r="J74" s="14">
        <f t="shared" si="5"/>
        <v>63.974</v>
      </c>
      <c r="K74" s="22" t="s">
        <v>21</v>
      </c>
      <c r="L74" s="12"/>
    </row>
    <row r="75" ht="15.6" spans="1:12">
      <c r="A75" s="19" t="s">
        <v>252</v>
      </c>
      <c r="B75" s="7" t="s">
        <v>253</v>
      </c>
      <c r="C75" s="7" t="s">
        <v>254</v>
      </c>
      <c r="D75" s="7" t="s">
        <v>255</v>
      </c>
      <c r="E75" s="7" t="s">
        <v>61</v>
      </c>
      <c r="F75" s="7">
        <v>66.5</v>
      </c>
      <c r="G75" s="8">
        <f t="shared" si="4"/>
        <v>39.9</v>
      </c>
      <c r="H75" s="9">
        <v>85.556</v>
      </c>
      <c r="I75" s="13">
        <f t="shared" si="3"/>
        <v>34.2224</v>
      </c>
      <c r="J75" s="14">
        <f t="shared" si="5"/>
        <v>74.1224</v>
      </c>
      <c r="K75" s="22" t="s">
        <v>13</v>
      </c>
      <c r="L75" s="12"/>
    </row>
    <row r="76" ht="15.6" spans="1:12">
      <c r="A76" s="19" t="s">
        <v>256</v>
      </c>
      <c r="B76" s="7" t="s">
        <v>257</v>
      </c>
      <c r="C76" s="7" t="s">
        <v>258</v>
      </c>
      <c r="D76" s="7" t="s">
        <v>255</v>
      </c>
      <c r="E76" s="7" t="s">
        <v>61</v>
      </c>
      <c r="F76" s="7">
        <v>54.33</v>
      </c>
      <c r="G76" s="8">
        <f t="shared" si="4"/>
        <v>32.598</v>
      </c>
      <c r="H76" s="9">
        <v>84.496</v>
      </c>
      <c r="I76" s="13">
        <f t="shared" si="3"/>
        <v>33.7984</v>
      </c>
      <c r="J76" s="14">
        <f t="shared" si="5"/>
        <v>66.3964</v>
      </c>
      <c r="K76" s="22" t="s">
        <v>18</v>
      </c>
      <c r="L76" s="12"/>
    </row>
    <row r="77" ht="15.6" spans="1:12">
      <c r="A77" s="19" t="s">
        <v>259</v>
      </c>
      <c r="B77" s="7" t="s">
        <v>260</v>
      </c>
      <c r="C77" s="7" t="s">
        <v>261</v>
      </c>
      <c r="D77" s="7" t="s">
        <v>255</v>
      </c>
      <c r="E77" s="7" t="s">
        <v>61</v>
      </c>
      <c r="F77" s="7">
        <v>39.67</v>
      </c>
      <c r="G77" s="8">
        <f t="shared" si="4"/>
        <v>23.802</v>
      </c>
      <c r="H77" s="9">
        <v>9.928</v>
      </c>
      <c r="I77" s="13">
        <f t="shared" si="3"/>
        <v>3.9712</v>
      </c>
      <c r="J77" s="14">
        <f t="shared" si="5"/>
        <v>27.7732</v>
      </c>
      <c r="K77" s="22" t="s">
        <v>21</v>
      </c>
      <c r="L77" s="12"/>
    </row>
    <row r="78" ht="15.6" spans="1:12">
      <c r="A78" s="19" t="s">
        <v>262</v>
      </c>
      <c r="B78" s="7" t="s">
        <v>263</v>
      </c>
      <c r="C78" s="7" t="s">
        <v>264</v>
      </c>
      <c r="D78" s="7" t="s">
        <v>255</v>
      </c>
      <c r="E78" s="7" t="s">
        <v>245</v>
      </c>
      <c r="F78" s="7">
        <v>73.17</v>
      </c>
      <c r="G78" s="8">
        <f t="shared" si="4"/>
        <v>43.902</v>
      </c>
      <c r="H78" s="9">
        <v>84.15</v>
      </c>
      <c r="I78" s="13">
        <f t="shared" si="3"/>
        <v>33.66</v>
      </c>
      <c r="J78" s="14">
        <f t="shared" si="5"/>
        <v>77.562</v>
      </c>
      <c r="K78" s="22" t="s">
        <v>13</v>
      </c>
      <c r="L78" s="12"/>
    </row>
    <row r="79" ht="15.6" spans="1:12">
      <c r="A79" s="19" t="s">
        <v>265</v>
      </c>
      <c r="B79" s="7" t="s">
        <v>266</v>
      </c>
      <c r="C79" s="7" t="s">
        <v>267</v>
      </c>
      <c r="D79" s="7" t="s">
        <v>255</v>
      </c>
      <c r="E79" s="7" t="s">
        <v>245</v>
      </c>
      <c r="F79" s="7">
        <v>68.67</v>
      </c>
      <c r="G79" s="8">
        <f t="shared" si="4"/>
        <v>41.202</v>
      </c>
      <c r="H79" s="9">
        <v>84.332</v>
      </c>
      <c r="I79" s="13">
        <f t="shared" si="3"/>
        <v>33.7328</v>
      </c>
      <c r="J79" s="14">
        <f t="shared" si="5"/>
        <v>74.9348</v>
      </c>
      <c r="K79" s="22" t="s">
        <v>18</v>
      </c>
      <c r="L79" s="12"/>
    </row>
    <row r="80" ht="15.6" spans="1:12">
      <c r="A80" s="19" t="s">
        <v>268</v>
      </c>
      <c r="B80" s="7" t="s">
        <v>269</v>
      </c>
      <c r="C80" s="7" t="s">
        <v>270</v>
      </c>
      <c r="D80" s="7" t="s">
        <v>271</v>
      </c>
      <c r="E80" s="7" t="s">
        <v>61</v>
      </c>
      <c r="F80" s="7">
        <v>70.17</v>
      </c>
      <c r="G80" s="8">
        <f t="shared" si="4"/>
        <v>42.102</v>
      </c>
      <c r="H80" s="9">
        <v>85.34</v>
      </c>
      <c r="I80" s="13">
        <f t="shared" si="3"/>
        <v>34.136</v>
      </c>
      <c r="J80" s="14">
        <f t="shared" si="5"/>
        <v>76.238</v>
      </c>
      <c r="K80" s="22" t="s">
        <v>13</v>
      </c>
      <c r="L80" s="12"/>
    </row>
    <row r="81" ht="15.6" spans="1:12">
      <c r="A81" s="19" t="s">
        <v>272</v>
      </c>
      <c r="B81" s="7" t="s">
        <v>273</v>
      </c>
      <c r="C81" s="7" t="s">
        <v>274</v>
      </c>
      <c r="D81" s="7" t="s">
        <v>271</v>
      </c>
      <c r="E81" s="7" t="s">
        <v>61</v>
      </c>
      <c r="F81" s="7">
        <v>67.67</v>
      </c>
      <c r="G81" s="8">
        <f t="shared" si="4"/>
        <v>40.602</v>
      </c>
      <c r="H81" s="9">
        <v>84.81</v>
      </c>
      <c r="I81" s="13">
        <f t="shared" si="3"/>
        <v>33.924</v>
      </c>
      <c r="J81" s="14">
        <f t="shared" si="5"/>
        <v>74.526</v>
      </c>
      <c r="K81" s="22" t="s">
        <v>18</v>
      </c>
      <c r="L81" s="12"/>
    </row>
    <row r="82" ht="15.6" spans="1:12">
      <c r="A82" s="19" t="s">
        <v>275</v>
      </c>
      <c r="B82" s="7" t="s">
        <v>276</v>
      </c>
      <c r="C82" s="7" t="s">
        <v>277</v>
      </c>
      <c r="D82" s="7" t="s">
        <v>271</v>
      </c>
      <c r="E82" s="7" t="s">
        <v>61</v>
      </c>
      <c r="F82" s="7">
        <v>66.83</v>
      </c>
      <c r="G82" s="8">
        <f t="shared" si="4"/>
        <v>40.098</v>
      </c>
      <c r="H82" s="9">
        <v>85.362</v>
      </c>
      <c r="I82" s="13">
        <f t="shared" si="3"/>
        <v>34.1448</v>
      </c>
      <c r="J82" s="14">
        <f t="shared" si="5"/>
        <v>74.2428</v>
      </c>
      <c r="K82" s="22" t="s">
        <v>21</v>
      </c>
      <c r="L82" s="12"/>
    </row>
    <row r="83" ht="15.6" spans="1:12">
      <c r="A83" s="19" t="s">
        <v>278</v>
      </c>
      <c r="B83" s="7" t="s">
        <v>279</v>
      </c>
      <c r="C83" s="7" t="s">
        <v>280</v>
      </c>
      <c r="D83" s="7" t="s">
        <v>281</v>
      </c>
      <c r="E83" s="7" t="s">
        <v>17</v>
      </c>
      <c r="F83" s="7">
        <v>73.5</v>
      </c>
      <c r="G83" s="8">
        <f t="shared" si="4"/>
        <v>44.1</v>
      </c>
      <c r="H83" s="9">
        <v>83.228</v>
      </c>
      <c r="I83" s="13">
        <f t="shared" si="3"/>
        <v>33.2912</v>
      </c>
      <c r="J83" s="14">
        <f t="shared" si="5"/>
        <v>77.3912</v>
      </c>
      <c r="K83" s="22" t="s">
        <v>13</v>
      </c>
      <c r="L83" s="12"/>
    </row>
    <row r="84" ht="15.6" spans="1:12">
      <c r="A84" s="19" t="s">
        <v>282</v>
      </c>
      <c r="B84" s="7" t="s">
        <v>283</v>
      </c>
      <c r="C84" s="7" t="s">
        <v>284</v>
      </c>
      <c r="D84" s="7" t="s">
        <v>281</v>
      </c>
      <c r="E84" s="7" t="s">
        <v>17</v>
      </c>
      <c r="F84" s="7">
        <v>67.17</v>
      </c>
      <c r="G84" s="8">
        <f t="shared" si="4"/>
        <v>40.302</v>
      </c>
      <c r="H84" s="9">
        <v>85.538</v>
      </c>
      <c r="I84" s="13">
        <f t="shared" si="3"/>
        <v>34.2152</v>
      </c>
      <c r="J84" s="14">
        <f t="shared" si="5"/>
        <v>74.5172</v>
      </c>
      <c r="K84" s="22" t="s">
        <v>18</v>
      </c>
      <c r="L84" s="12"/>
    </row>
    <row r="85" ht="15.6" spans="1:12">
      <c r="A85" s="19" t="s">
        <v>285</v>
      </c>
      <c r="B85" s="7" t="s">
        <v>286</v>
      </c>
      <c r="C85" s="7" t="s">
        <v>287</v>
      </c>
      <c r="D85" s="7" t="s">
        <v>281</v>
      </c>
      <c r="E85" s="7" t="s">
        <v>17</v>
      </c>
      <c r="F85" s="7">
        <v>63.67</v>
      </c>
      <c r="G85" s="8">
        <f t="shared" si="4"/>
        <v>38.202</v>
      </c>
      <c r="H85" s="9">
        <v>84.1</v>
      </c>
      <c r="I85" s="13">
        <f t="shared" si="3"/>
        <v>33.64</v>
      </c>
      <c r="J85" s="14">
        <f t="shared" si="5"/>
        <v>71.842</v>
      </c>
      <c r="K85" s="22" t="s">
        <v>21</v>
      </c>
      <c r="L85" s="12"/>
    </row>
    <row r="86" ht="15.6" spans="1:12">
      <c r="A86" s="19" t="s">
        <v>288</v>
      </c>
      <c r="B86" s="7" t="s">
        <v>289</v>
      </c>
      <c r="C86" s="7" t="s">
        <v>290</v>
      </c>
      <c r="D86" s="7" t="s">
        <v>291</v>
      </c>
      <c r="E86" s="7" t="s">
        <v>166</v>
      </c>
      <c r="F86" s="7">
        <v>64.5</v>
      </c>
      <c r="G86" s="8">
        <f t="shared" si="4"/>
        <v>38.7</v>
      </c>
      <c r="H86" s="9">
        <v>84.898</v>
      </c>
      <c r="I86" s="9">
        <f t="shared" si="3"/>
        <v>33.9592</v>
      </c>
      <c r="J86" s="9">
        <f t="shared" si="5"/>
        <v>72.6592</v>
      </c>
      <c r="K86" s="20" t="s">
        <v>13</v>
      </c>
      <c r="L86" s="12"/>
    </row>
    <row r="87" ht="15.6" spans="1:12">
      <c r="A87" s="19" t="s">
        <v>292</v>
      </c>
      <c r="B87" s="7" t="s">
        <v>293</v>
      </c>
      <c r="C87" s="7" t="s">
        <v>294</v>
      </c>
      <c r="D87" s="7" t="s">
        <v>291</v>
      </c>
      <c r="E87" s="7" t="s">
        <v>166</v>
      </c>
      <c r="F87" s="7">
        <v>61.5</v>
      </c>
      <c r="G87" s="8">
        <f t="shared" si="4"/>
        <v>36.9</v>
      </c>
      <c r="H87" s="9">
        <v>85.722</v>
      </c>
      <c r="I87" s="9">
        <f t="shared" si="3"/>
        <v>34.2888</v>
      </c>
      <c r="J87" s="9">
        <f t="shared" si="5"/>
        <v>71.1888</v>
      </c>
      <c r="K87" s="20" t="s">
        <v>18</v>
      </c>
      <c r="L87" s="12"/>
    </row>
    <row r="88" ht="15.6" spans="1:12">
      <c r="A88" s="19" t="s">
        <v>295</v>
      </c>
      <c r="B88" s="7" t="s">
        <v>296</v>
      </c>
      <c r="C88" s="7" t="s">
        <v>297</v>
      </c>
      <c r="D88" s="7" t="s">
        <v>291</v>
      </c>
      <c r="E88" s="7" t="s">
        <v>166</v>
      </c>
      <c r="F88" s="7">
        <v>60</v>
      </c>
      <c r="G88" s="8">
        <f t="shared" si="4"/>
        <v>36</v>
      </c>
      <c r="H88" s="9">
        <v>84.446</v>
      </c>
      <c r="I88" s="9">
        <f t="shared" si="3"/>
        <v>33.7784</v>
      </c>
      <c r="J88" s="9">
        <f t="shared" si="5"/>
        <v>69.7784</v>
      </c>
      <c r="K88" s="20" t="s">
        <v>21</v>
      </c>
      <c r="L88" s="12"/>
    </row>
    <row r="89" ht="15.6" spans="1:12">
      <c r="A89" s="19" t="s">
        <v>298</v>
      </c>
      <c r="B89" s="7" t="s">
        <v>299</v>
      </c>
      <c r="C89" s="7" t="s">
        <v>300</v>
      </c>
      <c r="D89" s="7" t="s">
        <v>291</v>
      </c>
      <c r="E89" s="7" t="s">
        <v>166</v>
      </c>
      <c r="F89" s="7">
        <v>47.83</v>
      </c>
      <c r="G89" s="8">
        <f t="shared" si="4"/>
        <v>28.698</v>
      </c>
      <c r="H89" s="9">
        <v>83.352</v>
      </c>
      <c r="I89" s="9">
        <f t="shared" si="3"/>
        <v>33.3408</v>
      </c>
      <c r="J89" s="9">
        <f t="shared" si="5"/>
        <v>62.0388</v>
      </c>
      <c r="K89" s="20" t="s">
        <v>24</v>
      </c>
      <c r="L89" s="12"/>
    </row>
    <row r="90" ht="15.6" spans="1:12">
      <c r="A90" s="19" t="s">
        <v>301</v>
      </c>
      <c r="B90" s="7" t="s">
        <v>302</v>
      </c>
      <c r="C90" s="7" t="s">
        <v>303</v>
      </c>
      <c r="D90" s="7" t="s">
        <v>304</v>
      </c>
      <c r="E90" s="7" t="s">
        <v>166</v>
      </c>
      <c r="F90" s="7">
        <v>56.83</v>
      </c>
      <c r="G90" s="8">
        <f t="shared" si="4"/>
        <v>34.098</v>
      </c>
      <c r="H90" s="9">
        <v>84.838</v>
      </c>
      <c r="I90" s="9">
        <f t="shared" si="3"/>
        <v>33.9352</v>
      </c>
      <c r="J90" s="9">
        <f t="shared" si="5"/>
        <v>68.0332</v>
      </c>
      <c r="K90" s="20" t="s">
        <v>13</v>
      </c>
      <c r="L90" s="12"/>
    </row>
    <row r="91" ht="15.6" spans="1:12">
      <c r="A91" s="19" t="s">
        <v>305</v>
      </c>
      <c r="B91" s="7" t="s">
        <v>306</v>
      </c>
      <c r="C91" s="7" t="s">
        <v>307</v>
      </c>
      <c r="D91" s="7" t="s">
        <v>304</v>
      </c>
      <c r="E91" s="7" t="s">
        <v>166</v>
      </c>
      <c r="F91" s="7">
        <v>56.17</v>
      </c>
      <c r="G91" s="8">
        <f t="shared" si="4"/>
        <v>33.702</v>
      </c>
      <c r="H91" s="9">
        <v>82.778</v>
      </c>
      <c r="I91" s="9">
        <f t="shared" si="3"/>
        <v>33.1112</v>
      </c>
      <c r="J91" s="9">
        <f t="shared" si="5"/>
        <v>66.8132</v>
      </c>
      <c r="K91" s="20" t="s">
        <v>18</v>
      </c>
      <c r="L91" s="12"/>
    </row>
    <row r="92" ht="15.6" spans="1:12">
      <c r="A92" s="19" t="s">
        <v>308</v>
      </c>
      <c r="B92" s="7" t="s">
        <v>309</v>
      </c>
      <c r="C92" s="7" t="s">
        <v>310</v>
      </c>
      <c r="D92" s="7" t="s">
        <v>304</v>
      </c>
      <c r="E92" s="7" t="s">
        <v>166</v>
      </c>
      <c r="F92" s="7">
        <v>51</v>
      </c>
      <c r="G92" s="8">
        <f t="shared" si="4"/>
        <v>30.6</v>
      </c>
      <c r="H92" s="9">
        <v>83.936</v>
      </c>
      <c r="I92" s="9">
        <f t="shared" si="3"/>
        <v>33.5744</v>
      </c>
      <c r="J92" s="9">
        <f t="shared" si="5"/>
        <v>64.1744</v>
      </c>
      <c r="K92" s="20" t="s">
        <v>21</v>
      </c>
      <c r="L92" s="12"/>
    </row>
    <row r="93" ht="15.6" spans="1:12">
      <c r="A93" s="19" t="s">
        <v>311</v>
      </c>
      <c r="B93" s="7" t="s">
        <v>312</v>
      </c>
      <c r="C93" s="7" t="s">
        <v>313</v>
      </c>
      <c r="D93" s="7" t="s">
        <v>304</v>
      </c>
      <c r="E93" s="7" t="s">
        <v>176</v>
      </c>
      <c r="F93" s="7">
        <v>64</v>
      </c>
      <c r="G93" s="8">
        <f t="shared" si="4"/>
        <v>38.4</v>
      </c>
      <c r="H93" s="9">
        <v>83.934</v>
      </c>
      <c r="I93" s="9">
        <f t="shared" si="3"/>
        <v>33.5736</v>
      </c>
      <c r="J93" s="9">
        <f t="shared" si="5"/>
        <v>71.9736</v>
      </c>
      <c r="K93" s="20" t="s">
        <v>13</v>
      </c>
      <c r="L93" s="12"/>
    </row>
    <row r="94" ht="15.6" spans="1:12">
      <c r="A94" s="19" t="s">
        <v>314</v>
      </c>
      <c r="B94" s="7" t="s">
        <v>315</v>
      </c>
      <c r="C94" s="7" t="s">
        <v>316</v>
      </c>
      <c r="D94" s="7" t="s">
        <v>304</v>
      </c>
      <c r="E94" s="7" t="s">
        <v>176</v>
      </c>
      <c r="F94" s="7">
        <v>47.67</v>
      </c>
      <c r="G94" s="8">
        <f t="shared" si="4"/>
        <v>28.602</v>
      </c>
      <c r="H94" s="9">
        <v>85.432</v>
      </c>
      <c r="I94" s="9">
        <f t="shared" si="3"/>
        <v>34.1728</v>
      </c>
      <c r="J94" s="9">
        <f t="shared" si="5"/>
        <v>62.7748</v>
      </c>
      <c r="K94" s="20" t="s">
        <v>18</v>
      </c>
      <c r="L94" s="18" t="s">
        <v>317</v>
      </c>
    </row>
    <row r="95" ht="15.6" spans="1:12">
      <c r="A95" s="19" t="s">
        <v>318</v>
      </c>
      <c r="B95" s="7" t="s">
        <v>319</v>
      </c>
      <c r="C95" s="7" t="s">
        <v>320</v>
      </c>
      <c r="D95" s="7" t="s">
        <v>304</v>
      </c>
      <c r="E95" s="7" t="s">
        <v>321</v>
      </c>
      <c r="F95" s="7">
        <v>65.5</v>
      </c>
      <c r="G95" s="8">
        <f t="shared" si="4"/>
        <v>39.3</v>
      </c>
      <c r="H95" s="9">
        <v>86.104</v>
      </c>
      <c r="I95" s="9">
        <f t="shared" si="3"/>
        <v>34.4416</v>
      </c>
      <c r="J95" s="9">
        <f t="shared" si="5"/>
        <v>73.7416</v>
      </c>
      <c r="K95" s="20" t="s">
        <v>13</v>
      </c>
      <c r="L95" s="12"/>
    </row>
    <row r="96" ht="15.6" spans="1:12">
      <c r="A96" s="19" t="s">
        <v>322</v>
      </c>
      <c r="B96" s="7" t="s">
        <v>323</v>
      </c>
      <c r="C96" s="7" t="s">
        <v>324</v>
      </c>
      <c r="D96" s="7" t="s">
        <v>304</v>
      </c>
      <c r="E96" s="7" t="s">
        <v>321</v>
      </c>
      <c r="F96" s="7">
        <v>60.67</v>
      </c>
      <c r="G96" s="8">
        <f t="shared" si="4"/>
        <v>36.402</v>
      </c>
      <c r="H96" s="9">
        <v>85.728</v>
      </c>
      <c r="I96" s="9">
        <f t="shared" si="3"/>
        <v>34.2912</v>
      </c>
      <c r="J96" s="9">
        <f t="shared" si="5"/>
        <v>70.6932</v>
      </c>
      <c r="K96" s="20" t="s">
        <v>18</v>
      </c>
      <c r="L96" s="12"/>
    </row>
    <row r="97" ht="15.6" spans="1:12">
      <c r="A97" s="19" t="s">
        <v>325</v>
      </c>
      <c r="B97" s="7" t="s">
        <v>326</v>
      </c>
      <c r="C97" s="7" t="s">
        <v>327</v>
      </c>
      <c r="D97" s="7" t="s">
        <v>304</v>
      </c>
      <c r="E97" s="7" t="s">
        <v>321</v>
      </c>
      <c r="F97" s="7">
        <v>49.83</v>
      </c>
      <c r="G97" s="8">
        <f t="shared" si="4"/>
        <v>29.898</v>
      </c>
      <c r="H97" s="9">
        <v>82.41</v>
      </c>
      <c r="I97" s="9">
        <f t="shared" si="3"/>
        <v>32.964</v>
      </c>
      <c r="J97" s="9">
        <f t="shared" si="5"/>
        <v>62.862</v>
      </c>
      <c r="K97" s="20" t="s">
        <v>21</v>
      </c>
      <c r="L97" s="12"/>
    </row>
    <row r="98" ht="17.4" spans="1:12">
      <c r="A98" s="19" t="s">
        <v>328</v>
      </c>
      <c r="B98" s="7" t="s">
        <v>329</v>
      </c>
      <c r="C98" s="7" t="s">
        <v>330</v>
      </c>
      <c r="D98" s="7" t="s">
        <v>291</v>
      </c>
      <c r="E98" s="7" t="s">
        <v>17</v>
      </c>
      <c r="F98" s="7">
        <v>58.67</v>
      </c>
      <c r="G98" s="8">
        <f t="shared" si="4"/>
        <v>35.202</v>
      </c>
      <c r="H98" s="16">
        <v>82.728</v>
      </c>
      <c r="I98" s="9">
        <f t="shared" si="3"/>
        <v>33.0912</v>
      </c>
      <c r="J98" s="9">
        <f t="shared" si="5"/>
        <v>68.2932</v>
      </c>
      <c r="K98" s="21" t="s">
        <v>13</v>
      </c>
      <c r="L98" s="12"/>
    </row>
    <row r="99" ht="17.4" spans="1:12">
      <c r="A99" s="19" t="s">
        <v>331</v>
      </c>
      <c r="B99" s="7" t="s">
        <v>332</v>
      </c>
      <c r="C99" s="7" t="s">
        <v>333</v>
      </c>
      <c r="D99" s="7" t="s">
        <v>291</v>
      </c>
      <c r="E99" s="7" t="s">
        <v>90</v>
      </c>
      <c r="F99" s="7">
        <v>53.83</v>
      </c>
      <c r="G99" s="8">
        <f t="shared" si="4"/>
        <v>32.298</v>
      </c>
      <c r="H99" s="16">
        <v>85.842</v>
      </c>
      <c r="I99" s="9">
        <f t="shared" si="3"/>
        <v>34.3368</v>
      </c>
      <c r="J99" s="9">
        <f t="shared" si="5"/>
        <v>66.6348</v>
      </c>
      <c r="K99" s="21" t="s">
        <v>13</v>
      </c>
      <c r="L99" s="12"/>
    </row>
    <row r="100" ht="17.4" spans="1:12">
      <c r="A100" s="19" t="s">
        <v>334</v>
      </c>
      <c r="B100" s="7" t="s">
        <v>335</v>
      </c>
      <c r="C100" s="7" t="s">
        <v>336</v>
      </c>
      <c r="D100" s="7" t="s">
        <v>291</v>
      </c>
      <c r="E100" s="7" t="s">
        <v>90</v>
      </c>
      <c r="F100" s="7">
        <v>55.17</v>
      </c>
      <c r="G100" s="8">
        <f t="shared" si="4"/>
        <v>33.102</v>
      </c>
      <c r="H100" s="16">
        <v>82.34</v>
      </c>
      <c r="I100" s="9">
        <f t="shared" si="3"/>
        <v>32.936</v>
      </c>
      <c r="J100" s="9">
        <f t="shared" si="5"/>
        <v>66.038</v>
      </c>
      <c r="K100" s="21" t="s">
        <v>18</v>
      </c>
      <c r="L100" s="12"/>
    </row>
    <row r="101" ht="17.4" spans="1:12">
      <c r="A101" s="19" t="s">
        <v>337</v>
      </c>
      <c r="B101" s="7" t="s">
        <v>338</v>
      </c>
      <c r="C101" s="7" t="s">
        <v>339</v>
      </c>
      <c r="D101" s="7" t="s">
        <v>291</v>
      </c>
      <c r="E101" s="7" t="s">
        <v>90</v>
      </c>
      <c r="F101" s="7">
        <v>57.5</v>
      </c>
      <c r="G101" s="8">
        <f t="shared" si="4"/>
        <v>34.5</v>
      </c>
      <c r="H101" s="17" t="s">
        <v>27</v>
      </c>
      <c r="I101" s="9"/>
      <c r="J101" s="9"/>
      <c r="K101" s="9"/>
      <c r="L101" s="12" t="s">
        <v>27</v>
      </c>
    </row>
    <row r="102" ht="15.6" spans="1:12">
      <c r="A102" s="19" t="s">
        <v>340</v>
      </c>
      <c r="B102" s="7" t="s">
        <v>341</v>
      </c>
      <c r="C102" s="7" t="s">
        <v>342</v>
      </c>
      <c r="D102" s="7" t="s">
        <v>304</v>
      </c>
      <c r="E102" s="7" t="s">
        <v>186</v>
      </c>
      <c r="F102" s="7">
        <v>68</v>
      </c>
      <c r="G102" s="8">
        <f t="shared" si="4"/>
        <v>40.8</v>
      </c>
      <c r="H102" s="9">
        <v>84.15</v>
      </c>
      <c r="I102" s="9">
        <f t="shared" ref="I102:I110" si="6">H102*0.4</f>
        <v>33.66</v>
      </c>
      <c r="J102" s="9">
        <f t="shared" ref="J102:J110" si="7">G102+I102</f>
        <v>74.46</v>
      </c>
      <c r="K102" s="21" t="s">
        <v>13</v>
      </c>
      <c r="L102" s="12"/>
    </row>
    <row r="103" ht="17.4" spans="1:12">
      <c r="A103" s="19" t="s">
        <v>343</v>
      </c>
      <c r="B103" s="7" t="s">
        <v>344</v>
      </c>
      <c r="C103" s="7" t="s">
        <v>345</v>
      </c>
      <c r="D103" s="7" t="s">
        <v>304</v>
      </c>
      <c r="E103" s="7" t="s">
        <v>186</v>
      </c>
      <c r="F103" s="7">
        <v>64.67</v>
      </c>
      <c r="G103" s="8">
        <f t="shared" si="4"/>
        <v>38.802</v>
      </c>
      <c r="H103" s="16">
        <v>81.738</v>
      </c>
      <c r="I103" s="9">
        <f t="shared" si="6"/>
        <v>32.6952</v>
      </c>
      <c r="J103" s="9">
        <f t="shared" si="7"/>
        <v>71.4972</v>
      </c>
      <c r="K103" s="21" t="s">
        <v>18</v>
      </c>
      <c r="L103" s="12"/>
    </row>
    <row r="104" ht="15.6" spans="1:12">
      <c r="A104" s="19" t="s">
        <v>346</v>
      </c>
      <c r="B104" s="7" t="s">
        <v>347</v>
      </c>
      <c r="C104" s="7" t="s">
        <v>348</v>
      </c>
      <c r="D104" s="7" t="s">
        <v>304</v>
      </c>
      <c r="E104" s="7" t="s">
        <v>186</v>
      </c>
      <c r="F104" s="7">
        <v>60.67</v>
      </c>
      <c r="G104" s="8">
        <f t="shared" si="4"/>
        <v>36.402</v>
      </c>
      <c r="H104" s="9">
        <v>85.566</v>
      </c>
      <c r="I104" s="9">
        <f t="shared" si="6"/>
        <v>34.2264</v>
      </c>
      <c r="J104" s="9">
        <f t="shared" si="7"/>
        <v>70.6284</v>
      </c>
      <c r="K104" s="21" t="s">
        <v>21</v>
      </c>
      <c r="L104" s="12"/>
    </row>
    <row r="105" ht="17.4" spans="1:12">
      <c r="A105" s="19" t="s">
        <v>349</v>
      </c>
      <c r="B105" s="7" t="s">
        <v>350</v>
      </c>
      <c r="C105" s="7" t="s">
        <v>351</v>
      </c>
      <c r="D105" s="7" t="s">
        <v>304</v>
      </c>
      <c r="E105" s="7" t="s">
        <v>186</v>
      </c>
      <c r="F105" s="7">
        <v>48.5</v>
      </c>
      <c r="G105" s="8">
        <f t="shared" si="4"/>
        <v>29.1</v>
      </c>
      <c r="H105" s="16">
        <v>82.332</v>
      </c>
      <c r="I105" s="9">
        <f t="shared" si="6"/>
        <v>32.9328</v>
      </c>
      <c r="J105" s="9">
        <f t="shared" si="7"/>
        <v>62.0328</v>
      </c>
      <c r="K105" s="21" t="s">
        <v>24</v>
      </c>
      <c r="L105" s="12"/>
    </row>
    <row r="106" ht="17.4" spans="1:12">
      <c r="A106" s="19" t="s">
        <v>352</v>
      </c>
      <c r="B106" s="7" t="s">
        <v>353</v>
      </c>
      <c r="C106" s="7" t="s">
        <v>354</v>
      </c>
      <c r="D106" s="7" t="s">
        <v>304</v>
      </c>
      <c r="E106" s="7" t="s">
        <v>190</v>
      </c>
      <c r="F106" s="7">
        <v>70.33</v>
      </c>
      <c r="G106" s="8">
        <f t="shared" si="4"/>
        <v>42.198</v>
      </c>
      <c r="H106" s="16">
        <v>84.906</v>
      </c>
      <c r="I106" s="9">
        <f t="shared" si="6"/>
        <v>33.9624</v>
      </c>
      <c r="J106" s="9">
        <f t="shared" si="7"/>
        <v>76.1604</v>
      </c>
      <c r="K106" s="21" t="s">
        <v>13</v>
      </c>
      <c r="L106" s="12"/>
    </row>
    <row r="107" ht="17.4" spans="1:12">
      <c r="A107" s="19" t="s">
        <v>355</v>
      </c>
      <c r="B107" s="7" t="s">
        <v>356</v>
      </c>
      <c r="C107" s="7" t="s">
        <v>357</v>
      </c>
      <c r="D107" s="7" t="s">
        <v>304</v>
      </c>
      <c r="E107" s="7" t="s">
        <v>190</v>
      </c>
      <c r="F107" s="7">
        <v>65.67</v>
      </c>
      <c r="G107" s="8">
        <f t="shared" si="4"/>
        <v>39.402</v>
      </c>
      <c r="H107" s="16">
        <v>83.222</v>
      </c>
      <c r="I107" s="9">
        <f t="shared" si="6"/>
        <v>33.2888</v>
      </c>
      <c r="J107" s="9">
        <f t="shared" si="7"/>
        <v>72.6908</v>
      </c>
      <c r="K107" s="21" t="s">
        <v>18</v>
      </c>
      <c r="L107" s="12"/>
    </row>
    <row r="108" ht="17.4" spans="1:12">
      <c r="A108" s="19" t="s">
        <v>358</v>
      </c>
      <c r="B108" s="7" t="s">
        <v>359</v>
      </c>
      <c r="C108" s="7" t="s">
        <v>360</v>
      </c>
      <c r="D108" s="7" t="s">
        <v>304</v>
      </c>
      <c r="E108" s="7" t="s">
        <v>190</v>
      </c>
      <c r="F108" s="7">
        <v>63</v>
      </c>
      <c r="G108" s="8">
        <f t="shared" si="4"/>
        <v>37.8</v>
      </c>
      <c r="H108" s="16">
        <v>83.142</v>
      </c>
      <c r="I108" s="9">
        <f t="shared" si="6"/>
        <v>33.2568</v>
      </c>
      <c r="J108" s="9">
        <f t="shared" si="7"/>
        <v>71.0568</v>
      </c>
      <c r="K108" s="21" t="s">
        <v>21</v>
      </c>
      <c r="L108" s="12"/>
    </row>
    <row r="109" ht="17.4" spans="1:12">
      <c r="A109" s="19" t="s">
        <v>361</v>
      </c>
      <c r="B109" s="7" t="s">
        <v>362</v>
      </c>
      <c r="C109" s="7" t="s">
        <v>363</v>
      </c>
      <c r="D109" s="7" t="s">
        <v>304</v>
      </c>
      <c r="E109" s="7" t="s">
        <v>190</v>
      </c>
      <c r="F109" s="7">
        <v>60.83</v>
      </c>
      <c r="G109" s="8">
        <f t="shared" si="4"/>
        <v>36.498</v>
      </c>
      <c r="H109" s="16">
        <v>81.144</v>
      </c>
      <c r="I109" s="9">
        <f t="shared" si="6"/>
        <v>32.4576</v>
      </c>
      <c r="J109" s="9">
        <f t="shared" si="7"/>
        <v>68.9556</v>
      </c>
      <c r="K109" s="21" t="s">
        <v>24</v>
      </c>
      <c r="L109" s="12"/>
    </row>
    <row r="110" ht="17.4" spans="1:12">
      <c r="A110" s="19" t="s">
        <v>364</v>
      </c>
      <c r="B110" s="7" t="s">
        <v>365</v>
      </c>
      <c r="C110" s="7" t="s">
        <v>366</v>
      </c>
      <c r="D110" s="7" t="s">
        <v>304</v>
      </c>
      <c r="E110" s="7" t="s">
        <v>190</v>
      </c>
      <c r="F110" s="7">
        <v>59.83</v>
      </c>
      <c r="G110" s="8">
        <f t="shared" si="4"/>
        <v>35.898</v>
      </c>
      <c r="H110" s="16">
        <v>81.442</v>
      </c>
      <c r="I110" s="9">
        <f t="shared" si="6"/>
        <v>32.5768</v>
      </c>
      <c r="J110" s="9">
        <f t="shared" si="7"/>
        <v>68.4748</v>
      </c>
      <c r="K110" s="21" t="s">
        <v>28</v>
      </c>
      <c r="L110" s="12"/>
    </row>
    <row r="111" ht="17.4" spans="1:12">
      <c r="A111" s="19" t="s">
        <v>367</v>
      </c>
      <c r="B111" s="7" t="s">
        <v>368</v>
      </c>
      <c r="C111" s="7" t="s">
        <v>369</v>
      </c>
      <c r="D111" s="7" t="s">
        <v>304</v>
      </c>
      <c r="E111" s="7" t="s">
        <v>190</v>
      </c>
      <c r="F111" s="7">
        <v>57.33</v>
      </c>
      <c r="G111" s="8">
        <f t="shared" si="4"/>
        <v>34.398</v>
      </c>
      <c r="H111" s="17" t="s">
        <v>27</v>
      </c>
      <c r="I111" s="9"/>
      <c r="J111" s="9"/>
      <c r="K111" s="9"/>
      <c r="L111" s="12"/>
    </row>
    <row r="112" ht="15.6" spans="1:12">
      <c r="A112" s="19" t="s">
        <v>370</v>
      </c>
      <c r="B112" s="7" t="s">
        <v>371</v>
      </c>
      <c r="C112" s="7" t="s">
        <v>372</v>
      </c>
      <c r="D112" s="7" t="s">
        <v>373</v>
      </c>
      <c r="E112" s="7" t="s">
        <v>17</v>
      </c>
      <c r="F112" s="7">
        <v>55.03</v>
      </c>
      <c r="G112" s="8">
        <f t="shared" si="4"/>
        <v>33.018</v>
      </c>
      <c r="H112" s="9">
        <v>85.11</v>
      </c>
      <c r="I112" s="9">
        <f t="shared" ref="I112:I156" si="8">H112*0.4</f>
        <v>34.044</v>
      </c>
      <c r="J112" s="9">
        <f t="shared" ref="J112:J122" si="9">G112+I112</f>
        <v>67.062</v>
      </c>
      <c r="K112" s="21" t="s">
        <v>13</v>
      </c>
      <c r="L112" s="12"/>
    </row>
    <row r="113" ht="15.6" spans="1:12">
      <c r="A113" s="19" t="s">
        <v>374</v>
      </c>
      <c r="B113" s="7" t="s">
        <v>375</v>
      </c>
      <c r="C113" s="7" t="s">
        <v>376</v>
      </c>
      <c r="D113" s="7" t="s">
        <v>373</v>
      </c>
      <c r="E113" s="7" t="s">
        <v>17</v>
      </c>
      <c r="F113" s="7">
        <v>55.37</v>
      </c>
      <c r="G113" s="8">
        <f t="shared" si="4"/>
        <v>33.222</v>
      </c>
      <c r="H113" s="9">
        <v>84.45</v>
      </c>
      <c r="I113" s="9">
        <f t="shared" si="8"/>
        <v>33.78</v>
      </c>
      <c r="J113" s="9">
        <f t="shared" si="9"/>
        <v>67.002</v>
      </c>
      <c r="K113" s="21" t="s">
        <v>18</v>
      </c>
      <c r="L113" s="12"/>
    </row>
    <row r="114" ht="15.6" spans="1:12">
      <c r="A114" s="19" t="s">
        <v>377</v>
      </c>
      <c r="B114" s="7" t="s">
        <v>378</v>
      </c>
      <c r="C114" s="7" t="s">
        <v>379</v>
      </c>
      <c r="D114" s="7" t="s">
        <v>373</v>
      </c>
      <c r="E114" s="7" t="s">
        <v>17</v>
      </c>
      <c r="F114" s="7">
        <v>54.9</v>
      </c>
      <c r="G114" s="8">
        <f t="shared" si="4"/>
        <v>32.94</v>
      </c>
      <c r="H114" s="9">
        <v>84.404</v>
      </c>
      <c r="I114" s="9">
        <f t="shared" si="8"/>
        <v>33.7616</v>
      </c>
      <c r="J114" s="9">
        <f t="shared" si="9"/>
        <v>66.7016</v>
      </c>
      <c r="K114" s="21" t="s">
        <v>21</v>
      </c>
      <c r="L114" s="12"/>
    </row>
    <row r="115" ht="15.6" spans="1:12">
      <c r="A115" s="19" t="s">
        <v>380</v>
      </c>
      <c r="B115" s="7" t="s">
        <v>381</v>
      </c>
      <c r="C115" s="7" t="s">
        <v>382</v>
      </c>
      <c r="D115" s="7" t="s">
        <v>373</v>
      </c>
      <c r="E115" s="7" t="s">
        <v>17</v>
      </c>
      <c r="F115" s="7">
        <v>52.8</v>
      </c>
      <c r="G115" s="8">
        <f t="shared" si="4"/>
        <v>31.68</v>
      </c>
      <c r="H115" s="9">
        <v>84.716</v>
      </c>
      <c r="I115" s="9">
        <f t="shared" si="8"/>
        <v>33.8864</v>
      </c>
      <c r="J115" s="9">
        <f t="shared" si="9"/>
        <v>65.5664</v>
      </c>
      <c r="K115" s="21" t="s">
        <v>24</v>
      </c>
      <c r="L115" s="12"/>
    </row>
    <row r="116" ht="15.6" spans="1:12">
      <c r="A116" s="19" t="s">
        <v>383</v>
      </c>
      <c r="B116" s="7" t="s">
        <v>384</v>
      </c>
      <c r="C116" s="7" t="s">
        <v>385</v>
      </c>
      <c r="D116" s="7" t="s">
        <v>373</v>
      </c>
      <c r="E116" s="7" t="s">
        <v>17</v>
      </c>
      <c r="F116" s="7">
        <v>53.43</v>
      </c>
      <c r="G116" s="8">
        <f t="shared" si="4"/>
        <v>32.058</v>
      </c>
      <c r="H116" s="9">
        <v>81.96</v>
      </c>
      <c r="I116" s="9">
        <f t="shared" si="8"/>
        <v>32.784</v>
      </c>
      <c r="J116" s="9">
        <f t="shared" si="9"/>
        <v>64.842</v>
      </c>
      <c r="K116" s="21" t="s">
        <v>28</v>
      </c>
      <c r="L116" s="12"/>
    </row>
    <row r="117" ht="15.6" spans="1:12">
      <c r="A117" s="19" t="s">
        <v>386</v>
      </c>
      <c r="B117" s="7" t="s">
        <v>387</v>
      </c>
      <c r="C117" s="7" t="s">
        <v>388</v>
      </c>
      <c r="D117" s="7" t="s">
        <v>373</v>
      </c>
      <c r="E117" s="7" t="s">
        <v>17</v>
      </c>
      <c r="F117" s="7">
        <v>52.03</v>
      </c>
      <c r="G117" s="8">
        <f t="shared" si="4"/>
        <v>31.218</v>
      </c>
      <c r="H117" s="9">
        <v>84</v>
      </c>
      <c r="I117" s="9">
        <f t="shared" si="8"/>
        <v>33.6</v>
      </c>
      <c r="J117" s="9">
        <f t="shared" si="9"/>
        <v>64.818</v>
      </c>
      <c r="K117" s="21" t="s">
        <v>32</v>
      </c>
      <c r="L117" s="12"/>
    </row>
    <row r="118" ht="15.6" spans="1:12">
      <c r="A118" s="19" t="s">
        <v>389</v>
      </c>
      <c r="B118" s="7" t="s">
        <v>390</v>
      </c>
      <c r="C118" s="7" t="s">
        <v>391</v>
      </c>
      <c r="D118" s="7" t="s">
        <v>373</v>
      </c>
      <c r="E118" s="7" t="s">
        <v>392</v>
      </c>
      <c r="F118" s="7">
        <v>56.13</v>
      </c>
      <c r="G118" s="8">
        <f t="shared" si="4"/>
        <v>33.678</v>
      </c>
      <c r="H118" s="9">
        <v>83.52</v>
      </c>
      <c r="I118" s="9">
        <f t="shared" si="8"/>
        <v>33.408</v>
      </c>
      <c r="J118" s="9">
        <f t="shared" si="9"/>
        <v>67.086</v>
      </c>
      <c r="K118" s="21" t="s">
        <v>13</v>
      </c>
      <c r="L118" s="12"/>
    </row>
    <row r="119" ht="15.6" spans="1:12">
      <c r="A119" s="19" t="s">
        <v>393</v>
      </c>
      <c r="B119" s="7" t="s">
        <v>394</v>
      </c>
      <c r="C119" s="7" t="s">
        <v>395</v>
      </c>
      <c r="D119" s="7" t="s">
        <v>373</v>
      </c>
      <c r="E119" s="7" t="s">
        <v>392</v>
      </c>
      <c r="F119" s="7">
        <v>50.3</v>
      </c>
      <c r="G119" s="8">
        <f t="shared" si="4"/>
        <v>30.18</v>
      </c>
      <c r="H119" s="9">
        <v>82.75</v>
      </c>
      <c r="I119" s="9">
        <f t="shared" si="8"/>
        <v>33.1</v>
      </c>
      <c r="J119" s="9">
        <f t="shared" si="9"/>
        <v>63.28</v>
      </c>
      <c r="K119" s="21" t="s">
        <v>18</v>
      </c>
      <c r="L119" s="12"/>
    </row>
    <row r="120" ht="15.6" spans="1:12">
      <c r="A120" s="19" t="s">
        <v>396</v>
      </c>
      <c r="B120" s="7" t="s">
        <v>397</v>
      </c>
      <c r="C120" s="7" t="s">
        <v>398</v>
      </c>
      <c r="D120" s="7" t="s">
        <v>373</v>
      </c>
      <c r="E120" s="7" t="s">
        <v>392</v>
      </c>
      <c r="F120" s="7">
        <v>45.23</v>
      </c>
      <c r="G120" s="8">
        <f t="shared" si="4"/>
        <v>27.138</v>
      </c>
      <c r="H120" s="9">
        <v>83.878</v>
      </c>
      <c r="I120" s="9">
        <f t="shared" si="8"/>
        <v>33.5512</v>
      </c>
      <c r="J120" s="9">
        <f t="shared" si="9"/>
        <v>60.6892</v>
      </c>
      <c r="K120" s="21" t="s">
        <v>21</v>
      </c>
      <c r="L120" s="12"/>
    </row>
    <row r="121" ht="15.6" spans="1:12">
      <c r="A121" s="19" t="s">
        <v>399</v>
      </c>
      <c r="B121" s="7" t="s">
        <v>400</v>
      </c>
      <c r="C121" s="7" t="s">
        <v>401</v>
      </c>
      <c r="D121" s="7" t="s">
        <v>373</v>
      </c>
      <c r="E121" s="7" t="s">
        <v>392</v>
      </c>
      <c r="F121" s="7">
        <v>42.8</v>
      </c>
      <c r="G121" s="8">
        <f t="shared" si="4"/>
        <v>25.68</v>
      </c>
      <c r="H121" s="9">
        <v>85.364</v>
      </c>
      <c r="I121" s="9">
        <f t="shared" si="8"/>
        <v>34.1456</v>
      </c>
      <c r="J121" s="9">
        <f t="shared" si="9"/>
        <v>59.8256</v>
      </c>
      <c r="K121" s="21" t="s">
        <v>24</v>
      </c>
      <c r="L121" s="12"/>
    </row>
    <row r="122" ht="15.6" spans="1:12">
      <c r="A122" s="19" t="s">
        <v>402</v>
      </c>
      <c r="B122" s="7" t="s">
        <v>403</v>
      </c>
      <c r="C122" s="7" t="s">
        <v>404</v>
      </c>
      <c r="D122" s="7" t="s">
        <v>373</v>
      </c>
      <c r="E122" s="7" t="s">
        <v>392</v>
      </c>
      <c r="F122" s="7">
        <v>44.27</v>
      </c>
      <c r="G122" s="8">
        <f t="shared" si="4"/>
        <v>26.562</v>
      </c>
      <c r="H122" s="9">
        <v>81.442</v>
      </c>
      <c r="I122" s="9">
        <f t="shared" si="8"/>
        <v>32.5768</v>
      </c>
      <c r="J122" s="9">
        <f t="shared" si="9"/>
        <v>59.1388</v>
      </c>
      <c r="K122" s="21" t="s">
        <v>28</v>
      </c>
      <c r="L122" s="12"/>
    </row>
    <row r="123" ht="15.6" spans="1:12">
      <c r="A123" s="19" t="s">
        <v>405</v>
      </c>
      <c r="B123" s="7" t="s">
        <v>406</v>
      </c>
      <c r="C123" s="7" t="s">
        <v>407</v>
      </c>
      <c r="D123" s="7" t="s">
        <v>373</v>
      </c>
      <c r="E123" s="7" t="s">
        <v>392</v>
      </c>
      <c r="F123" s="7">
        <v>47</v>
      </c>
      <c r="G123" s="8">
        <f t="shared" si="4"/>
        <v>28.2</v>
      </c>
      <c r="H123" s="9" t="s">
        <v>27</v>
      </c>
      <c r="I123" s="9"/>
      <c r="J123" s="9"/>
      <c r="K123" s="21" t="s">
        <v>32</v>
      </c>
      <c r="L123" s="12" t="s">
        <v>27</v>
      </c>
    </row>
    <row r="124" ht="15.6" spans="1:12">
      <c r="A124" s="19" t="s">
        <v>408</v>
      </c>
      <c r="B124" s="7" t="s">
        <v>409</v>
      </c>
      <c r="C124" s="7" t="s">
        <v>410</v>
      </c>
      <c r="D124" s="7" t="s">
        <v>411</v>
      </c>
      <c r="E124" s="7" t="s">
        <v>90</v>
      </c>
      <c r="F124" s="7">
        <v>55.67</v>
      </c>
      <c r="G124" s="8">
        <f t="shared" si="4"/>
        <v>33.402</v>
      </c>
      <c r="H124" s="9">
        <v>82.998</v>
      </c>
      <c r="I124" s="9">
        <f t="shared" si="8"/>
        <v>33.1992</v>
      </c>
      <c r="J124" s="9">
        <f t="shared" ref="J124:J142" si="10">G124+I124</f>
        <v>66.6012</v>
      </c>
      <c r="K124" s="21" t="s">
        <v>13</v>
      </c>
      <c r="L124" s="12"/>
    </row>
    <row r="125" ht="15.6" spans="1:12">
      <c r="A125" s="19" t="s">
        <v>412</v>
      </c>
      <c r="B125" s="7" t="s">
        <v>413</v>
      </c>
      <c r="C125" s="7" t="s">
        <v>414</v>
      </c>
      <c r="D125" s="7" t="s">
        <v>411</v>
      </c>
      <c r="E125" s="7" t="s">
        <v>90</v>
      </c>
      <c r="F125" s="7">
        <v>51.27</v>
      </c>
      <c r="G125" s="8">
        <f t="shared" si="4"/>
        <v>30.762</v>
      </c>
      <c r="H125" s="9">
        <v>82.448</v>
      </c>
      <c r="I125" s="9">
        <f t="shared" si="8"/>
        <v>32.9792</v>
      </c>
      <c r="J125" s="9">
        <f t="shared" si="10"/>
        <v>63.7412</v>
      </c>
      <c r="K125" s="21" t="s">
        <v>18</v>
      </c>
      <c r="L125" s="12"/>
    </row>
    <row r="126" ht="15.6" spans="1:12">
      <c r="A126" s="19" t="s">
        <v>415</v>
      </c>
      <c r="B126" s="7" t="s">
        <v>416</v>
      </c>
      <c r="C126" s="7" t="s">
        <v>417</v>
      </c>
      <c r="D126" s="7" t="s">
        <v>411</v>
      </c>
      <c r="E126" s="7" t="s">
        <v>90</v>
      </c>
      <c r="F126" s="7">
        <v>45.7</v>
      </c>
      <c r="G126" s="8">
        <f t="shared" si="4"/>
        <v>27.42</v>
      </c>
      <c r="H126" s="9" t="s">
        <v>27</v>
      </c>
      <c r="I126" s="9"/>
      <c r="J126" s="9"/>
      <c r="K126" s="21" t="s">
        <v>21</v>
      </c>
      <c r="L126" s="12" t="s">
        <v>27</v>
      </c>
    </row>
    <row r="127" ht="15.6" spans="1:12">
      <c r="A127" s="19" t="s">
        <v>418</v>
      </c>
      <c r="B127" s="7" t="s">
        <v>419</v>
      </c>
      <c r="C127" s="7" t="s">
        <v>420</v>
      </c>
      <c r="D127" s="7" t="s">
        <v>421</v>
      </c>
      <c r="E127" s="7" t="s">
        <v>90</v>
      </c>
      <c r="F127" s="7">
        <v>29.4</v>
      </c>
      <c r="G127" s="8">
        <f t="shared" si="4"/>
        <v>17.64</v>
      </c>
      <c r="H127" s="9">
        <v>81.51</v>
      </c>
      <c r="I127" s="9">
        <f t="shared" si="8"/>
        <v>32.604</v>
      </c>
      <c r="J127" s="9">
        <f t="shared" si="10"/>
        <v>50.244</v>
      </c>
      <c r="K127" s="21" t="s">
        <v>13</v>
      </c>
      <c r="L127" s="18" t="s">
        <v>317</v>
      </c>
    </row>
    <row r="128" ht="15.6" spans="1:12">
      <c r="A128" s="19" t="s">
        <v>422</v>
      </c>
      <c r="B128" s="7" t="s">
        <v>423</v>
      </c>
      <c r="C128" s="7" t="s">
        <v>424</v>
      </c>
      <c r="D128" s="7" t="s">
        <v>421</v>
      </c>
      <c r="E128" s="7" t="s">
        <v>392</v>
      </c>
      <c r="F128" s="7">
        <v>58.33</v>
      </c>
      <c r="G128" s="8">
        <f t="shared" si="4"/>
        <v>34.998</v>
      </c>
      <c r="H128" s="9">
        <v>83.03</v>
      </c>
      <c r="I128" s="9">
        <f t="shared" si="8"/>
        <v>33.212</v>
      </c>
      <c r="J128" s="9">
        <f t="shared" si="10"/>
        <v>68.21</v>
      </c>
      <c r="K128" s="21" t="s">
        <v>13</v>
      </c>
      <c r="L128" s="12"/>
    </row>
    <row r="129" ht="15.6" spans="1:12">
      <c r="A129" s="19" t="s">
        <v>425</v>
      </c>
      <c r="B129" s="7" t="s">
        <v>426</v>
      </c>
      <c r="C129" s="7" t="s">
        <v>427</v>
      </c>
      <c r="D129" s="7" t="s">
        <v>421</v>
      </c>
      <c r="E129" s="7" t="s">
        <v>392</v>
      </c>
      <c r="F129" s="7">
        <v>51.33</v>
      </c>
      <c r="G129" s="8">
        <f t="shared" si="4"/>
        <v>30.798</v>
      </c>
      <c r="H129" s="9">
        <v>80.8</v>
      </c>
      <c r="I129" s="9">
        <f t="shared" si="8"/>
        <v>32.32</v>
      </c>
      <c r="J129" s="9">
        <f t="shared" si="10"/>
        <v>63.118</v>
      </c>
      <c r="K129" s="21" t="s">
        <v>18</v>
      </c>
      <c r="L129" s="12"/>
    </row>
    <row r="130" ht="15.6" spans="1:12">
      <c r="A130" s="19" t="s">
        <v>428</v>
      </c>
      <c r="B130" s="7" t="s">
        <v>429</v>
      </c>
      <c r="C130" s="7" t="s">
        <v>430</v>
      </c>
      <c r="D130" s="7" t="s">
        <v>421</v>
      </c>
      <c r="E130" s="7" t="s">
        <v>392</v>
      </c>
      <c r="F130" s="7">
        <v>43.9</v>
      </c>
      <c r="G130" s="8">
        <f t="shared" si="4"/>
        <v>26.34</v>
      </c>
      <c r="H130" s="9">
        <v>81.502</v>
      </c>
      <c r="I130" s="9">
        <f t="shared" si="8"/>
        <v>32.6008</v>
      </c>
      <c r="J130" s="9">
        <f t="shared" si="10"/>
        <v>58.9408</v>
      </c>
      <c r="K130" s="21" t="s">
        <v>21</v>
      </c>
      <c r="L130" s="12"/>
    </row>
    <row r="131" ht="15.6" spans="1:12">
      <c r="A131" s="19" t="s">
        <v>431</v>
      </c>
      <c r="B131" s="7" t="s">
        <v>432</v>
      </c>
      <c r="C131" s="7" t="s">
        <v>433</v>
      </c>
      <c r="D131" s="7" t="s">
        <v>434</v>
      </c>
      <c r="E131" s="7" t="s">
        <v>17</v>
      </c>
      <c r="F131" s="7">
        <v>51.7</v>
      </c>
      <c r="G131" s="8">
        <f t="shared" ref="G131:G156" si="11">F131*0.6</f>
        <v>31.02</v>
      </c>
      <c r="H131" s="9">
        <v>82.902</v>
      </c>
      <c r="I131" s="9">
        <f t="shared" si="8"/>
        <v>33.1608</v>
      </c>
      <c r="J131" s="9">
        <f t="shared" si="10"/>
        <v>64.1808</v>
      </c>
      <c r="K131" s="21" t="s">
        <v>13</v>
      </c>
      <c r="L131" s="18" t="s">
        <v>317</v>
      </c>
    </row>
    <row r="132" ht="15.6" spans="1:12">
      <c r="A132" s="19" t="s">
        <v>435</v>
      </c>
      <c r="B132" s="7" t="s">
        <v>436</v>
      </c>
      <c r="C132" s="7" t="s">
        <v>437</v>
      </c>
      <c r="D132" s="7" t="s">
        <v>434</v>
      </c>
      <c r="E132" s="7" t="s">
        <v>438</v>
      </c>
      <c r="F132" s="7">
        <v>52.7</v>
      </c>
      <c r="G132" s="8">
        <f t="shared" si="11"/>
        <v>31.62</v>
      </c>
      <c r="H132" s="9">
        <v>83.252</v>
      </c>
      <c r="I132" s="9">
        <f t="shared" si="8"/>
        <v>33.3008</v>
      </c>
      <c r="J132" s="9">
        <f t="shared" si="10"/>
        <v>64.9208</v>
      </c>
      <c r="K132" s="21" t="s">
        <v>13</v>
      </c>
      <c r="L132" s="12"/>
    </row>
    <row r="133" ht="15.6" spans="1:12">
      <c r="A133" s="19" t="s">
        <v>439</v>
      </c>
      <c r="B133" s="7" t="s">
        <v>440</v>
      </c>
      <c r="C133" s="7" t="s">
        <v>441</v>
      </c>
      <c r="D133" s="7" t="s">
        <v>434</v>
      </c>
      <c r="E133" s="7" t="s">
        <v>438</v>
      </c>
      <c r="F133" s="7">
        <v>50.97</v>
      </c>
      <c r="G133" s="8">
        <f t="shared" si="11"/>
        <v>30.582</v>
      </c>
      <c r="H133" s="9">
        <v>84.744</v>
      </c>
      <c r="I133" s="9">
        <f t="shared" si="8"/>
        <v>33.8976</v>
      </c>
      <c r="J133" s="9">
        <f t="shared" si="10"/>
        <v>64.4796</v>
      </c>
      <c r="K133" s="21" t="s">
        <v>18</v>
      </c>
      <c r="L133" s="12"/>
    </row>
    <row r="134" ht="15.6" spans="1:12">
      <c r="A134" s="19" t="s">
        <v>442</v>
      </c>
      <c r="B134" s="7" t="s">
        <v>443</v>
      </c>
      <c r="C134" s="7" t="s">
        <v>444</v>
      </c>
      <c r="D134" s="7" t="s">
        <v>434</v>
      </c>
      <c r="E134" s="7" t="s">
        <v>438</v>
      </c>
      <c r="F134" s="7">
        <v>50.57</v>
      </c>
      <c r="G134" s="8">
        <f t="shared" si="11"/>
        <v>30.342</v>
      </c>
      <c r="H134" s="9">
        <v>84.058</v>
      </c>
      <c r="I134" s="9">
        <f t="shared" si="8"/>
        <v>33.6232</v>
      </c>
      <c r="J134" s="9">
        <f t="shared" si="10"/>
        <v>63.9652</v>
      </c>
      <c r="K134" s="21" t="s">
        <v>21</v>
      </c>
      <c r="L134" s="12"/>
    </row>
    <row r="135" ht="15.6" spans="1:12">
      <c r="A135" s="19" t="s">
        <v>445</v>
      </c>
      <c r="B135" s="7" t="s">
        <v>446</v>
      </c>
      <c r="C135" s="7" t="s">
        <v>447</v>
      </c>
      <c r="D135" s="7" t="s">
        <v>434</v>
      </c>
      <c r="E135" s="7" t="s">
        <v>438</v>
      </c>
      <c r="F135" s="7">
        <v>50.37</v>
      </c>
      <c r="G135" s="8">
        <f t="shared" si="11"/>
        <v>30.222</v>
      </c>
      <c r="H135" s="9">
        <v>82.154</v>
      </c>
      <c r="I135" s="9">
        <f t="shared" si="8"/>
        <v>32.8616</v>
      </c>
      <c r="J135" s="9">
        <f t="shared" si="10"/>
        <v>63.0836</v>
      </c>
      <c r="K135" s="21" t="s">
        <v>24</v>
      </c>
      <c r="L135" s="12"/>
    </row>
    <row r="136" ht="15.6" spans="1:12">
      <c r="A136" s="19" t="s">
        <v>448</v>
      </c>
      <c r="B136" s="7" t="s">
        <v>449</v>
      </c>
      <c r="C136" s="7" t="s">
        <v>450</v>
      </c>
      <c r="D136" s="7" t="s">
        <v>434</v>
      </c>
      <c r="E136" s="7" t="s">
        <v>438</v>
      </c>
      <c r="F136" s="7">
        <v>48.97</v>
      </c>
      <c r="G136" s="8">
        <f t="shared" si="11"/>
        <v>29.382</v>
      </c>
      <c r="H136" s="9">
        <v>83.878</v>
      </c>
      <c r="I136" s="9">
        <f t="shared" si="8"/>
        <v>33.5512</v>
      </c>
      <c r="J136" s="9">
        <f t="shared" si="10"/>
        <v>62.9332</v>
      </c>
      <c r="K136" s="21" t="s">
        <v>28</v>
      </c>
      <c r="L136" s="12"/>
    </row>
    <row r="137" ht="15.6" spans="1:12">
      <c r="A137" s="19" t="s">
        <v>451</v>
      </c>
      <c r="B137" s="7" t="s">
        <v>452</v>
      </c>
      <c r="C137" s="7" t="s">
        <v>453</v>
      </c>
      <c r="D137" s="7" t="s">
        <v>434</v>
      </c>
      <c r="E137" s="7" t="s">
        <v>438</v>
      </c>
      <c r="F137" s="7">
        <v>48.17</v>
      </c>
      <c r="G137" s="8">
        <f t="shared" si="11"/>
        <v>28.902</v>
      </c>
      <c r="H137" s="9">
        <v>82.426</v>
      </c>
      <c r="I137" s="9">
        <f t="shared" si="8"/>
        <v>32.9704</v>
      </c>
      <c r="J137" s="9">
        <f t="shared" si="10"/>
        <v>61.8724</v>
      </c>
      <c r="K137" s="21" t="s">
        <v>32</v>
      </c>
      <c r="L137" s="12"/>
    </row>
    <row r="138" ht="15.6" spans="1:12">
      <c r="A138" s="19" t="s">
        <v>454</v>
      </c>
      <c r="B138" s="7" t="s">
        <v>455</v>
      </c>
      <c r="C138" s="7" t="s">
        <v>456</v>
      </c>
      <c r="D138" s="7" t="s">
        <v>434</v>
      </c>
      <c r="E138" s="7" t="s">
        <v>457</v>
      </c>
      <c r="F138" s="7">
        <v>56.5</v>
      </c>
      <c r="G138" s="8">
        <f t="shared" si="11"/>
        <v>33.9</v>
      </c>
      <c r="H138" s="9">
        <v>84.602</v>
      </c>
      <c r="I138" s="9">
        <f t="shared" si="8"/>
        <v>33.8408</v>
      </c>
      <c r="J138" s="9">
        <f t="shared" si="10"/>
        <v>67.7408</v>
      </c>
      <c r="K138" s="21" t="s">
        <v>13</v>
      </c>
      <c r="L138" s="12"/>
    </row>
    <row r="139" ht="15.6" spans="1:12">
      <c r="A139" s="19" t="s">
        <v>458</v>
      </c>
      <c r="B139" s="7" t="s">
        <v>459</v>
      </c>
      <c r="C139" s="7" t="s">
        <v>460</v>
      </c>
      <c r="D139" s="7" t="s">
        <v>434</v>
      </c>
      <c r="E139" s="7" t="s">
        <v>457</v>
      </c>
      <c r="F139" s="7">
        <v>52.03</v>
      </c>
      <c r="G139" s="8">
        <f t="shared" si="11"/>
        <v>31.218</v>
      </c>
      <c r="H139" s="9">
        <v>83.002</v>
      </c>
      <c r="I139" s="9">
        <f t="shared" si="8"/>
        <v>33.2008</v>
      </c>
      <c r="J139" s="9">
        <f t="shared" si="10"/>
        <v>64.4188</v>
      </c>
      <c r="K139" s="21" t="s">
        <v>18</v>
      </c>
      <c r="L139" s="12"/>
    </row>
    <row r="140" ht="15.6" spans="1:12">
      <c r="A140" s="19" t="s">
        <v>461</v>
      </c>
      <c r="B140" s="7" t="s">
        <v>462</v>
      </c>
      <c r="C140" s="7" t="s">
        <v>463</v>
      </c>
      <c r="D140" s="7" t="s">
        <v>434</v>
      </c>
      <c r="E140" s="7" t="s">
        <v>457</v>
      </c>
      <c r="F140" s="7">
        <v>50.27</v>
      </c>
      <c r="G140" s="8">
        <f t="shared" si="11"/>
        <v>30.162</v>
      </c>
      <c r="H140" s="9">
        <v>80.888</v>
      </c>
      <c r="I140" s="9">
        <f t="shared" si="8"/>
        <v>32.3552</v>
      </c>
      <c r="J140" s="9">
        <f t="shared" si="10"/>
        <v>62.5172</v>
      </c>
      <c r="K140" s="21" t="s">
        <v>21</v>
      </c>
      <c r="L140" s="12"/>
    </row>
    <row r="141" ht="15.6" spans="1:12">
      <c r="A141" s="19" t="s">
        <v>464</v>
      </c>
      <c r="B141" s="7" t="s">
        <v>465</v>
      </c>
      <c r="C141" s="7" t="s">
        <v>466</v>
      </c>
      <c r="D141" s="7" t="s">
        <v>434</v>
      </c>
      <c r="E141" s="7" t="s">
        <v>467</v>
      </c>
      <c r="F141" s="7">
        <v>51.17</v>
      </c>
      <c r="G141" s="8">
        <f t="shared" si="11"/>
        <v>30.702</v>
      </c>
      <c r="H141" s="9">
        <v>84.14</v>
      </c>
      <c r="I141" s="9">
        <f t="shared" si="8"/>
        <v>33.656</v>
      </c>
      <c r="J141" s="9">
        <f t="shared" si="10"/>
        <v>64.358</v>
      </c>
      <c r="K141" s="21" t="s">
        <v>13</v>
      </c>
      <c r="L141" s="12"/>
    </row>
    <row r="142" ht="15.6" spans="1:12">
      <c r="A142" s="19" t="s">
        <v>468</v>
      </c>
      <c r="B142" s="7" t="s">
        <v>469</v>
      </c>
      <c r="C142" s="7" t="s">
        <v>470</v>
      </c>
      <c r="D142" s="7" t="s">
        <v>434</v>
      </c>
      <c r="E142" s="7" t="s">
        <v>467</v>
      </c>
      <c r="F142" s="7">
        <v>49.4</v>
      </c>
      <c r="G142" s="8">
        <f t="shared" si="11"/>
        <v>29.64</v>
      </c>
      <c r="H142" s="9">
        <v>83.434</v>
      </c>
      <c r="I142" s="9">
        <f t="shared" si="8"/>
        <v>33.3736</v>
      </c>
      <c r="J142" s="9">
        <f t="shared" si="10"/>
        <v>63.0136</v>
      </c>
      <c r="K142" s="21" t="s">
        <v>18</v>
      </c>
      <c r="L142" s="12"/>
    </row>
    <row r="143" ht="15.6" spans="1:12">
      <c r="A143" s="19" t="s">
        <v>471</v>
      </c>
      <c r="B143" s="7" t="s">
        <v>472</v>
      </c>
      <c r="C143" s="7" t="s">
        <v>473</v>
      </c>
      <c r="D143" s="7" t="s">
        <v>434</v>
      </c>
      <c r="E143" s="7" t="s">
        <v>467</v>
      </c>
      <c r="F143" s="7">
        <v>44.4</v>
      </c>
      <c r="G143" s="8">
        <f t="shared" si="11"/>
        <v>26.64</v>
      </c>
      <c r="H143" s="9" t="s">
        <v>27</v>
      </c>
      <c r="I143" s="9"/>
      <c r="J143" s="9"/>
      <c r="K143" s="21" t="s">
        <v>21</v>
      </c>
      <c r="L143" s="12" t="s">
        <v>27</v>
      </c>
    </row>
    <row r="144" ht="15.6" spans="1:12">
      <c r="A144" s="19" t="s">
        <v>474</v>
      </c>
      <c r="B144" s="7" t="s">
        <v>475</v>
      </c>
      <c r="C144" s="7" t="s">
        <v>476</v>
      </c>
      <c r="D144" s="7" t="s">
        <v>434</v>
      </c>
      <c r="E144" s="7" t="s">
        <v>477</v>
      </c>
      <c r="F144" s="7">
        <v>44.67</v>
      </c>
      <c r="G144" s="8">
        <f t="shared" si="11"/>
        <v>26.802</v>
      </c>
      <c r="H144" s="9">
        <v>83.57</v>
      </c>
      <c r="I144" s="9">
        <f t="shared" si="8"/>
        <v>33.428</v>
      </c>
      <c r="J144" s="9">
        <f t="shared" ref="J144:J147" si="12">G144+I144</f>
        <v>60.23</v>
      </c>
      <c r="K144" s="21" t="s">
        <v>13</v>
      </c>
      <c r="L144" s="12"/>
    </row>
    <row r="145" ht="15.6" spans="1:12">
      <c r="A145" s="19" t="s">
        <v>478</v>
      </c>
      <c r="B145" s="7" t="s">
        <v>479</v>
      </c>
      <c r="C145" s="7" t="s">
        <v>480</v>
      </c>
      <c r="D145" s="7" t="s">
        <v>434</v>
      </c>
      <c r="E145" s="7" t="s">
        <v>477</v>
      </c>
      <c r="F145" s="7">
        <v>42.47</v>
      </c>
      <c r="G145" s="8">
        <f t="shared" si="11"/>
        <v>25.482</v>
      </c>
      <c r="H145" s="9">
        <v>80.004</v>
      </c>
      <c r="I145" s="9">
        <f t="shared" si="8"/>
        <v>32.0016</v>
      </c>
      <c r="J145" s="9">
        <f t="shared" si="12"/>
        <v>57.4836</v>
      </c>
      <c r="K145" s="21" t="s">
        <v>18</v>
      </c>
      <c r="L145" s="12"/>
    </row>
    <row r="146" ht="15.6" spans="1:12">
      <c r="A146" s="19" t="s">
        <v>481</v>
      </c>
      <c r="B146" s="7" t="s">
        <v>482</v>
      </c>
      <c r="C146" s="7" t="s">
        <v>483</v>
      </c>
      <c r="D146" s="7" t="s">
        <v>434</v>
      </c>
      <c r="E146" s="7" t="s">
        <v>90</v>
      </c>
      <c r="F146" s="7">
        <v>49.9</v>
      </c>
      <c r="G146" s="8">
        <f t="shared" si="11"/>
        <v>29.94</v>
      </c>
      <c r="H146" s="9">
        <v>84.566</v>
      </c>
      <c r="I146" s="9">
        <f t="shared" si="8"/>
        <v>33.8264</v>
      </c>
      <c r="J146" s="9">
        <f t="shared" si="12"/>
        <v>63.7664</v>
      </c>
      <c r="K146" s="21" t="s">
        <v>13</v>
      </c>
      <c r="L146" s="12"/>
    </row>
    <row r="147" ht="15.6" spans="1:12">
      <c r="A147" s="19" t="s">
        <v>484</v>
      </c>
      <c r="B147" s="7" t="s">
        <v>485</v>
      </c>
      <c r="C147" s="7" t="s">
        <v>486</v>
      </c>
      <c r="D147" s="7" t="s">
        <v>434</v>
      </c>
      <c r="E147" s="7" t="s">
        <v>90</v>
      </c>
      <c r="F147" s="7">
        <v>45.5</v>
      </c>
      <c r="G147" s="8">
        <f t="shared" si="11"/>
        <v>27.3</v>
      </c>
      <c r="H147" s="9">
        <v>83.238</v>
      </c>
      <c r="I147" s="9">
        <f t="shared" si="8"/>
        <v>33.2952</v>
      </c>
      <c r="J147" s="9">
        <f t="shared" si="12"/>
        <v>60.5952</v>
      </c>
      <c r="K147" s="21" t="s">
        <v>18</v>
      </c>
      <c r="L147" s="12"/>
    </row>
    <row r="148" ht="15.6" spans="1:12">
      <c r="A148" s="19" t="s">
        <v>487</v>
      </c>
      <c r="B148" s="7" t="s">
        <v>488</v>
      </c>
      <c r="C148" s="7" t="s">
        <v>489</v>
      </c>
      <c r="D148" s="7" t="s">
        <v>434</v>
      </c>
      <c r="E148" s="7" t="s">
        <v>90</v>
      </c>
      <c r="F148" s="7">
        <v>41.1</v>
      </c>
      <c r="G148" s="8">
        <f t="shared" si="11"/>
        <v>24.66</v>
      </c>
      <c r="H148" s="9" t="s">
        <v>27</v>
      </c>
      <c r="I148" s="9"/>
      <c r="J148" s="9"/>
      <c r="K148" s="9"/>
      <c r="L148" s="12" t="s">
        <v>27</v>
      </c>
    </row>
    <row r="149" ht="15.6" spans="1:12">
      <c r="A149" s="19" t="s">
        <v>490</v>
      </c>
      <c r="B149" s="7" t="s">
        <v>491</v>
      </c>
      <c r="C149" s="7" t="s">
        <v>492</v>
      </c>
      <c r="D149" s="7" t="s">
        <v>434</v>
      </c>
      <c r="E149" s="7" t="s">
        <v>166</v>
      </c>
      <c r="F149" s="7">
        <v>59.4</v>
      </c>
      <c r="G149" s="8">
        <f t="shared" si="11"/>
        <v>35.64</v>
      </c>
      <c r="H149" s="9">
        <v>84.706</v>
      </c>
      <c r="I149" s="9">
        <f t="shared" si="8"/>
        <v>33.8824</v>
      </c>
      <c r="J149" s="9">
        <f t="shared" ref="J149:J156" si="13">G149+I149</f>
        <v>69.5224</v>
      </c>
      <c r="K149" s="21" t="s">
        <v>13</v>
      </c>
      <c r="L149" s="12"/>
    </row>
    <row r="150" ht="15.6" spans="1:12">
      <c r="A150" s="19" t="s">
        <v>493</v>
      </c>
      <c r="B150" s="7" t="s">
        <v>494</v>
      </c>
      <c r="C150" s="7" t="s">
        <v>495</v>
      </c>
      <c r="D150" s="7" t="s">
        <v>434</v>
      </c>
      <c r="E150" s="7" t="s">
        <v>166</v>
      </c>
      <c r="F150" s="7">
        <v>56.5</v>
      </c>
      <c r="G150" s="8">
        <f t="shared" si="11"/>
        <v>33.9</v>
      </c>
      <c r="H150" s="9">
        <v>85.118</v>
      </c>
      <c r="I150" s="9">
        <f t="shared" si="8"/>
        <v>34.0472</v>
      </c>
      <c r="J150" s="9">
        <f t="shared" si="13"/>
        <v>67.9472</v>
      </c>
      <c r="K150" s="21" t="s">
        <v>18</v>
      </c>
      <c r="L150" s="12"/>
    </row>
    <row r="151" ht="15.6" spans="1:12">
      <c r="A151" s="19" t="s">
        <v>496</v>
      </c>
      <c r="B151" s="7" t="s">
        <v>497</v>
      </c>
      <c r="C151" s="7" t="s">
        <v>498</v>
      </c>
      <c r="D151" s="7" t="s">
        <v>434</v>
      </c>
      <c r="E151" s="7" t="s">
        <v>166</v>
      </c>
      <c r="F151" s="7">
        <v>48.03</v>
      </c>
      <c r="G151" s="8">
        <f t="shared" si="11"/>
        <v>28.818</v>
      </c>
      <c r="H151" s="9">
        <v>83.542</v>
      </c>
      <c r="I151" s="9">
        <f t="shared" si="8"/>
        <v>33.4168</v>
      </c>
      <c r="J151" s="9">
        <f t="shared" si="13"/>
        <v>62.2348</v>
      </c>
      <c r="K151" s="21" t="s">
        <v>21</v>
      </c>
      <c r="L151" s="12"/>
    </row>
    <row r="152" ht="15.6" spans="1:12">
      <c r="A152" s="19" t="s">
        <v>499</v>
      </c>
      <c r="B152" s="7" t="s">
        <v>500</v>
      </c>
      <c r="C152" s="7" t="s">
        <v>501</v>
      </c>
      <c r="D152" s="7" t="s">
        <v>434</v>
      </c>
      <c r="E152" s="7" t="s">
        <v>166</v>
      </c>
      <c r="F152" s="7">
        <v>45.3</v>
      </c>
      <c r="G152" s="8">
        <f t="shared" si="11"/>
        <v>27.18</v>
      </c>
      <c r="H152" s="9">
        <v>81.794</v>
      </c>
      <c r="I152" s="9">
        <f t="shared" si="8"/>
        <v>32.7176</v>
      </c>
      <c r="J152" s="9">
        <f t="shared" si="13"/>
        <v>59.8976</v>
      </c>
      <c r="K152" s="21" t="s">
        <v>24</v>
      </c>
      <c r="L152" s="12"/>
    </row>
    <row r="153" ht="15.6" spans="1:12">
      <c r="A153" s="19" t="s">
        <v>502</v>
      </c>
      <c r="B153" s="7" t="s">
        <v>503</v>
      </c>
      <c r="C153" s="7" t="s">
        <v>504</v>
      </c>
      <c r="D153" s="7" t="s">
        <v>434</v>
      </c>
      <c r="E153" s="7" t="s">
        <v>166</v>
      </c>
      <c r="F153" s="7">
        <v>53.97</v>
      </c>
      <c r="G153" s="8">
        <f t="shared" si="11"/>
        <v>32.382</v>
      </c>
      <c r="H153" s="9">
        <v>10.146</v>
      </c>
      <c r="I153" s="9">
        <f t="shared" si="8"/>
        <v>4.0584</v>
      </c>
      <c r="J153" s="9">
        <f t="shared" si="13"/>
        <v>36.4404</v>
      </c>
      <c r="K153" s="21" t="s">
        <v>28</v>
      </c>
      <c r="L153" s="12"/>
    </row>
    <row r="154" ht="15.6" spans="1:12">
      <c r="A154" s="19" t="s">
        <v>505</v>
      </c>
      <c r="B154" s="7" t="s">
        <v>506</v>
      </c>
      <c r="C154" s="7" t="s">
        <v>507</v>
      </c>
      <c r="D154" s="7" t="s">
        <v>434</v>
      </c>
      <c r="E154" s="7" t="s">
        <v>166</v>
      </c>
      <c r="F154" s="7">
        <v>43.53</v>
      </c>
      <c r="G154" s="8">
        <f t="shared" si="11"/>
        <v>26.118</v>
      </c>
      <c r="H154" s="9">
        <v>10.202</v>
      </c>
      <c r="I154" s="9">
        <f t="shared" si="8"/>
        <v>4.0808</v>
      </c>
      <c r="J154" s="9">
        <f t="shared" si="13"/>
        <v>30.1988</v>
      </c>
      <c r="K154" s="21" t="s">
        <v>32</v>
      </c>
      <c r="L154" s="12"/>
    </row>
    <row r="155" ht="15.6" spans="1:12">
      <c r="A155" s="19" t="s">
        <v>508</v>
      </c>
      <c r="B155" s="7" t="s">
        <v>509</v>
      </c>
      <c r="C155" s="7" t="s">
        <v>510</v>
      </c>
      <c r="D155" s="7" t="s">
        <v>511</v>
      </c>
      <c r="E155" s="7" t="s">
        <v>17</v>
      </c>
      <c r="F155" s="7">
        <v>46.97</v>
      </c>
      <c r="G155" s="8">
        <f t="shared" si="11"/>
        <v>28.182</v>
      </c>
      <c r="H155" s="9">
        <v>83.616</v>
      </c>
      <c r="I155" s="9">
        <f t="shared" si="8"/>
        <v>33.4464</v>
      </c>
      <c r="J155" s="9">
        <f t="shared" si="13"/>
        <v>61.6284</v>
      </c>
      <c r="K155" s="21" t="s">
        <v>13</v>
      </c>
      <c r="L155" s="12"/>
    </row>
    <row r="156" ht="15.6" spans="1:12">
      <c r="A156" s="19" t="s">
        <v>512</v>
      </c>
      <c r="B156" s="7" t="s">
        <v>513</v>
      </c>
      <c r="C156" s="7" t="s">
        <v>514</v>
      </c>
      <c r="D156" s="7" t="s">
        <v>511</v>
      </c>
      <c r="E156" s="7" t="s">
        <v>17</v>
      </c>
      <c r="F156" s="7">
        <v>43.9</v>
      </c>
      <c r="G156" s="8">
        <f t="shared" si="11"/>
        <v>26.34</v>
      </c>
      <c r="H156" s="9">
        <v>81.182</v>
      </c>
      <c r="I156" s="9">
        <f t="shared" si="8"/>
        <v>32.4728</v>
      </c>
      <c r="J156" s="9">
        <f t="shared" si="13"/>
        <v>58.8128</v>
      </c>
      <c r="K156" s="21" t="s">
        <v>18</v>
      </c>
      <c r="L156" s="12"/>
    </row>
  </sheetData>
  <mergeCells count="1">
    <mergeCell ref="A1:L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zqxrs</cp:lastModifiedBy>
  <dcterms:created xsi:type="dcterms:W3CDTF">2025-06-16T00:19:00Z</dcterms:created>
  <dcterms:modified xsi:type="dcterms:W3CDTF">2025-06-16T03:31:50Z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71A8EC1D31E2498AA2DF8D1FD4082217_13</vt:lpwstr>
  </property>
  <property fmtid="{D5CDD505-2E9C-101B-9397-08002B2CF9AE}" pid="3" name="KSOProductBuildVer">
    <vt:lpwstr>2052-12.1.0.21171</vt:lpwstr>
  </property>
</Properties>
</file>