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</sheets>
  <definedNames>
    <definedName name="_xlnm._FilterDatabase" localSheetId="0" hidden="1">Sheet1!$A$2:$M$217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<sst xmlns="http://schemas.openxmlformats.org/spreadsheetml/2006/main" count="1519" uniqueCount="720">
  <si>
    <t>大邑县2025年公开招聘教师面试资格审查合格进入面试人员名单</t>
  </si>
  <si>
    <t>序号</t>
  </si>
  <si>
    <t>姓名</t>
  </si>
  <si>
    <t>身份证号码</t>
  </si>
  <si>
    <t>准考证号</t>
  </si>
  <si>
    <t>招聘单位</t>
  </si>
  <si>
    <t>招聘岗位</t>
  </si>
  <si>
    <t>岗位代码</t>
  </si>
  <si>
    <t>教育公共
基础</t>
  </si>
  <si>
    <t>政策性
加分</t>
  </si>
  <si>
    <t>笔试
成绩</t>
  </si>
  <si>
    <t>排名</t>
  </si>
  <si>
    <t>是否进入
资格审查</t>
  </si>
  <si>
    <t>面试室分组</t>
  </si>
  <si>
    <t>唐勤</t>
  </si>
  <si>
    <t>510129199806022524</t>
  </si>
  <si>
    <t>2531440303509</t>
  </si>
  <si>
    <t>大邑县韩场学校2大邑县安仁镇学校1大邑县蔡场小学1大邑县西街小学1</t>
  </si>
  <si>
    <t>22202001中小学教师</t>
  </si>
  <si>
    <t>是</t>
  </si>
  <si>
    <t>第一面试室</t>
  </si>
  <si>
    <t>周鑫宇</t>
  </si>
  <si>
    <t>510129199808270628</t>
  </si>
  <si>
    <t>2531440300713</t>
  </si>
  <si>
    <t>李萍</t>
  </si>
  <si>
    <t>513721199712180745</t>
  </si>
  <si>
    <t>2531440303504</t>
  </si>
  <si>
    <t>张洋</t>
  </si>
  <si>
    <t>510703199609123624</t>
  </si>
  <si>
    <t>2531440300912</t>
  </si>
  <si>
    <t>郭星月</t>
  </si>
  <si>
    <t>511521199801031909</t>
  </si>
  <si>
    <t>2531440303613</t>
  </si>
  <si>
    <t>黄梦佳</t>
  </si>
  <si>
    <t>510129199803151742</t>
  </si>
  <si>
    <t>2531440304612</t>
  </si>
  <si>
    <t>白芸</t>
  </si>
  <si>
    <t>51012919980426102X</t>
  </si>
  <si>
    <t>2531440304005</t>
  </si>
  <si>
    <t>杨林</t>
  </si>
  <si>
    <t>511123199801263233</t>
  </si>
  <si>
    <t>2531440304525</t>
  </si>
  <si>
    <t>舒尹蕊</t>
  </si>
  <si>
    <t>510322199908114725</t>
  </si>
  <si>
    <t>2531440300311</t>
  </si>
  <si>
    <t>阎晓杰</t>
  </si>
  <si>
    <t>510183199807144126</t>
  </si>
  <si>
    <t>2531440304002</t>
  </si>
  <si>
    <t>孙思敏</t>
  </si>
  <si>
    <t>510184199803035324</t>
  </si>
  <si>
    <t>2531440302511</t>
  </si>
  <si>
    <t>廖若璧</t>
  </si>
  <si>
    <t>51012919970416402X</t>
  </si>
  <si>
    <t>2531440300120</t>
  </si>
  <si>
    <t>程思琪</t>
  </si>
  <si>
    <t>510129199911194627</t>
  </si>
  <si>
    <t>2531440301914</t>
  </si>
  <si>
    <t>张玲</t>
  </si>
  <si>
    <t>513022199806185000</t>
  </si>
  <si>
    <t>2531440304803</t>
  </si>
  <si>
    <t>陈希</t>
  </si>
  <si>
    <t>510129199508223723</t>
  </si>
  <si>
    <t>2531440303724</t>
  </si>
  <si>
    <t>邹隆源</t>
  </si>
  <si>
    <t>510132200002200034</t>
  </si>
  <si>
    <t>2531440302513</t>
  </si>
  <si>
    <t>四川省大邑中学1大邑县实验中学3大邑县职业高级中学2</t>
  </si>
  <si>
    <t>22202002高中数学</t>
  </si>
  <si>
    <t>第六面试室</t>
  </si>
  <si>
    <t>刘鑫梅</t>
  </si>
  <si>
    <t>511324199912123820</t>
  </si>
  <si>
    <t>2531440303209</t>
  </si>
  <si>
    <t>黄钰欣</t>
  </si>
  <si>
    <t>513433199806290020</t>
  </si>
  <si>
    <t>2531440304110</t>
  </si>
  <si>
    <t>张杨</t>
  </si>
  <si>
    <t>230882199010130979</t>
  </si>
  <si>
    <t>2531440302126</t>
  </si>
  <si>
    <t>王新艺</t>
  </si>
  <si>
    <t>510184200001080049</t>
  </si>
  <si>
    <t>2531440304108</t>
  </si>
  <si>
    <t>马静</t>
  </si>
  <si>
    <t>510129199203051326</t>
  </si>
  <si>
    <t>2531440304722</t>
  </si>
  <si>
    <t>欧阳瑞茜</t>
  </si>
  <si>
    <t>510183199910215885</t>
  </si>
  <si>
    <t>2531440301223</t>
  </si>
  <si>
    <t>陈婷</t>
  </si>
  <si>
    <t>510623200206244224</t>
  </si>
  <si>
    <t>2531440302406</t>
  </si>
  <si>
    <t>李娇</t>
  </si>
  <si>
    <t>411381199302153049</t>
  </si>
  <si>
    <t>2531440304413</t>
  </si>
  <si>
    <t>杨艳</t>
  </si>
  <si>
    <t>513722199402032284</t>
  </si>
  <si>
    <t>2531440301424</t>
  </si>
  <si>
    <t>张欢</t>
  </si>
  <si>
    <t>510183199612293324</t>
  </si>
  <si>
    <t>2531440301329</t>
  </si>
  <si>
    <t>杨悦邱</t>
  </si>
  <si>
    <t>510683199907196924</t>
  </si>
  <si>
    <t>2531440302816</t>
  </si>
  <si>
    <t>张梦雪</t>
  </si>
  <si>
    <t>510129200312262929</t>
  </si>
  <si>
    <t>2531440303809</t>
  </si>
  <si>
    <t>李星</t>
  </si>
  <si>
    <t>513124199207293577</t>
  </si>
  <si>
    <t>2531440302826</t>
  </si>
  <si>
    <t>四川省大邑中学1大邑县实验中学1</t>
  </si>
  <si>
    <t>22202003高中物理</t>
  </si>
  <si>
    <t>第二面试室</t>
  </si>
  <si>
    <t>李坤华</t>
  </si>
  <si>
    <t>510623199008238434</t>
  </si>
  <si>
    <t>2531440302130</t>
  </si>
  <si>
    <t>曲英天</t>
  </si>
  <si>
    <t>411282199711184517</t>
  </si>
  <si>
    <t>2531440301822</t>
  </si>
  <si>
    <t>杨尧</t>
  </si>
  <si>
    <t>510106199508170022</t>
  </si>
  <si>
    <t>2531440304723</t>
  </si>
  <si>
    <t>范帅</t>
  </si>
  <si>
    <t>530381199811134774</t>
  </si>
  <si>
    <t>2531440305329</t>
  </si>
  <si>
    <t>伍克兰</t>
  </si>
  <si>
    <t>513023199805252765</t>
  </si>
  <si>
    <t>2531440302712</t>
  </si>
  <si>
    <t>大邑县实验中学2大邑县职业高级中学1</t>
  </si>
  <si>
    <t>22202004高中语文</t>
  </si>
  <si>
    <t>第九面试室</t>
  </si>
  <si>
    <t>付华林</t>
  </si>
  <si>
    <t>51092219900712198X</t>
  </si>
  <si>
    <t>2531440303629</t>
  </si>
  <si>
    <t>舒燕</t>
  </si>
  <si>
    <t>511521200009038627</t>
  </si>
  <si>
    <t>2531440302913</t>
  </si>
  <si>
    <t>汤雪敏</t>
  </si>
  <si>
    <t>510183200002132123</t>
  </si>
  <si>
    <t>2531440302208</t>
  </si>
  <si>
    <t>杨蕊娇</t>
  </si>
  <si>
    <t>510183200208130027</t>
  </si>
  <si>
    <t>2531440302213</t>
  </si>
  <si>
    <t>范云凤</t>
  </si>
  <si>
    <t>511525199710046684</t>
  </si>
  <si>
    <t>2531440302418</t>
  </si>
  <si>
    <t>冯国岭</t>
  </si>
  <si>
    <t>51032219980615286X</t>
  </si>
  <si>
    <t>2531440300515</t>
  </si>
  <si>
    <t>高露雨</t>
  </si>
  <si>
    <t>510522200011010266</t>
  </si>
  <si>
    <t>2531440300826</t>
  </si>
  <si>
    <t>赵丽娜</t>
  </si>
  <si>
    <t>622826200011180627</t>
  </si>
  <si>
    <t>2531440300628</t>
  </si>
  <si>
    <t>冉颖</t>
  </si>
  <si>
    <t>513921199905142463</t>
  </si>
  <si>
    <t>2531440300910</t>
  </si>
  <si>
    <t>大邑县实验中学1大邑县职业高级中学1</t>
  </si>
  <si>
    <t>22202005高中英语</t>
  </si>
  <si>
    <t>第七面试室</t>
  </si>
  <si>
    <t>宋艳</t>
  </si>
  <si>
    <t>511381199207052040</t>
  </si>
  <si>
    <t>2531440301723</t>
  </si>
  <si>
    <t>罗梦</t>
  </si>
  <si>
    <t>513826199607103446</t>
  </si>
  <si>
    <t>2531440301522</t>
  </si>
  <si>
    <t>游明月</t>
  </si>
  <si>
    <t>510122199310253367</t>
  </si>
  <si>
    <t>2531440303124</t>
  </si>
  <si>
    <t>李柯豆</t>
  </si>
  <si>
    <t>513701200206013629</t>
  </si>
  <si>
    <t>2531440302604</t>
  </si>
  <si>
    <t>董菲</t>
  </si>
  <si>
    <t>510105199912283284</t>
  </si>
  <si>
    <t>2531440301028</t>
  </si>
  <si>
    <t>黄燚</t>
  </si>
  <si>
    <t>510129200003288121</t>
  </si>
  <si>
    <t>2531440304315</t>
  </si>
  <si>
    <t>李智潇</t>
  </si>
  <si>
    <t>51302119960108834X</t>
  </si>
  <si>
    <t>2531440304430</t>
  </si>
  <si>
    <t>22202006高中政治</t>
  </si>
  <si>
    <t>第四面试室</t>
  </si>
  <si>
    <t>张小敏</t>
  </si>
  <si>
    <t>510522200008266922</t>
  </si>
  <si>
    <t>2531440303117</t>
  </si>
  <si>
    <t>何颖</t>
  </si>
  <si>
    <t>510129200111308329</t>
  </si>
  <si>
    <t>2531440300109</t>
  </si>
  <si>
    <t>张宇馨</t>
  </si>
  <si>
    <t>51012920011126002X</t>
  </si>
  <si>
    <t>2531440304710</t>
  </si>
  <si>
    <t>王淑静</t>
  </si>
  <si>
    <t>500235200212188769</t>
  </si>
  <si>
    <t>2531440303805</t>
  </si>
  <si>
    <t>罗士鑫</t>
  </si>
  <si>
    <t>511526200306190723</t>
  </si>
  <si>
    <t>2531440301923</t>
  </si>
  <si>
    <t>许德皓</t>
  </si>
  <si>
    <t>51012920020707001X</t>
  </si>
  <si>
    <t>2531440301930</t>
  </si>
  <si>
    <t>大邑县实验中学1</t>
  </si>
  <si>
    <t>22202007高中历史</t>
  </si>
  <si>
    <t>冯琬玲</t>
  </si>
  <si>
    <t>510704200111295121</t>
  </si>
  <si>
    <t>2531440303729</t>
  </si>
  <si>
    <t>赵一</t>
  </si>
  <si>
    <t>510183200112301928</t>
  </si>
  <si>
    <t>2531440303820</t>
  </si>
  <si>
    <t>安晴</t>
  </si>
  <si>
    <t>372922199307015922</t>
  </si>
  <si>
    <t>2531440303907</t>
  </si>
  <si>
    <t>22202008高中化学</t>
  </si>
  <si>
    <t>林丽</t>
  </si>
  <si>
    <t>511025199104171509</t>
  </si>
  <si>
    <t>2531440304728</t>
  </si>
  <si>
    <t>陶俊宇</t>
  </si>
  <si>
    <t>511502199605241950</t>
  </si>
  <si>
    <t>2531440303913</t>
  </si>
  <si>
    <t>李娟</t>
  </si>
  <si>
    <t>511321199509128569</t>
  </si>
  <si>
    <t>2531440302524</t>
  </si>
  <si>
    <t>22202009高中信息技术</t>
  </si>
  <si>
    <t>第三面试室</t>
  </si>
  <si>
    <t>姜飞扬</t>
  </si>
  <si>
    <t>513825199912252425</t>
  </si>
  <si>
    <t>2531440302105</t>
  </si>
  <si>
    <t>顾远培</t>
  </si>
  <si>
    <t>510182200009197847</t>
  </si>
  <si>
    <t>2531440304111</t>
  </si>
  <si>
    <t>韩浩</t>
  </si>
  <si>
    <t>510129198909050013</t>
  </si>
  <si>
    <t>2531440303716</t>
  </si>
  <si>
    <t>大邑县职业高级中学2</t>
  </si>
  <si>
    <t>22202010烹饪专业实训指导教师</t>
  </si>
  <si>
    <t>高莉莎</t>
  </si>
  <si>
    <t>510922199305203924</t>
  </si>
  <si>
    <t>2531440305407</t>
  </si>
  <si>
    <t>大邑县职业高级中学1</t>
  </si>
  <si>
    <t>22202011数控专业教师</t>
  </si>
  <si>
    <t>潘俊桥</t>
  </si>
  <si>
    <t>513021199508167457</t>
  </si>
  <si>
    <t>2531440300104</t>
  </si>
  <si>
    <t>汪志容</t>
  </si>
  <si>
    <t>510922199304065101</t>
  </si>
  <si>
    <t>2531440301122</t>
  </si>
  <si>
    <t>22202012电子专业教师</t>
  </si>
  <si>
    <t>黄丹</t>
  </si>
  <si>
    <t>500234200206088589</t>
  </si>
  <si>
    <t>2531440304117</t>
  </si>
  <si>
    <t>张波</t>
  </si>
  <si>
    <t>511023199310041315</t>
  </si>
  <si>
    <t>2531440303620</t>
  </si>
  <si>
    <t>牟涛</t>
  </si>
  <si>
    <t>510129199511032127</t>
  </si>
  <si>
    <t>2531440304411</t>
  </si>
  <si>
    <t>四川省大邑中学1大邑县实验中学2大邑县晋原初级中学1</t>
  </si>
  <si>
    <t>22202013初中语文</t>
  </si>
  <si>
    <t>蒋净</t>
  </si>
  <si>
    <t>511011199711010741</t>
  </si>
  <si>
    <t>2531440302319</t>
  </si>
  <si>
    <t>曹雪莲</t>
  </si>
  <si>
    <t>513701199912162124</t>
  </si>
  <si>
    <t>2531440304324</t>
  </si>
  <si>
    <t>胥玉洁</t>
  </si>
  <si>
    <t>510129200006245821</t>
  </si>
  <si>
    <t>2531440304811</t>
  </si>
  <si>
    <t>黄烨</t>
  </si>
  <si>
    <t>510129199509180622</t>
  </si>
  <si>
    <t>2531440301601</t>
  </si>
  <si>
    <t>杨露敏</t>
  </si>
  <si>
    <t>510129200205233524</t>
  </si>
  <si>
    <t>2531440303105</t>
  </si>
  <si>
    <t>张鑫琪</t>
  </si>
  <si>
    <t>510129199810263128</t>
  </si>
  <si>
    <t>2531440302204</t>
  </si>
  <si>
    <t>白文佳</t>
  </si>
  <si>
    <t>51012920021103752X</t>
  </si>
  <si>
    <t>2531440300724</t>
  </si>
  <si>
    <t>赵楚嫣</t>
  </si>
  <si>
    <t>510129200011070026</t>
  </si>
  <si>
    <t>2531440305124</t>
  </si>
  <si>
    <t>唐仪容</t>
  </si>
  <si>
    <t>510824199509088128</t>
  </si>
  <si>
    <t>2531440304704</t>
  </si>
  <si>
    <t>王虹成</t>
  </si>
  <si>
    <t>513029200003251027</t>
  </si>
  <si>
    <t>2531440300916</t>
  </si>
  <si>
    <t>陈森洪</t>
  </si>
  <si>
    <t>500226199806191525</t>
  </si>
  <si>
    <t>2531440303926</t>
  </si>
  <si>
    <t>陈润</t>
  </si>
  <si>
    <t>510132199702104021</t>
  </si>
  <si>
    <t>2531440300205</t>
  </si>
  <si>
    <t>四川省大邑中学1大邑县晋原初级中学2大邑县官渡初级中学1大邑县韩场学校1</t>
  </si>
  <si>
    <t>22202014初中英语</t>
  </si>
  <si>
    <t>张舒婷</t>
  </si>
  <si>
    <t>511303200311133082</t>
  </si>
  <si>
    <t>2531440305217</t>
  </si>
  <si>
    <t>华瑞婷</t>
  </si>
  <si>
    <t>510183200001180422</t>
  </si>
  <si>
    <t>2531440301416</t>
  </si>
  <si>
    <t>杜沙</t>
  </si>
  <si>
    <t>510129199207311324</t>
  </si>
  <si>
    <t>2531440300701</t>
  </si>
  <si>
    <t>李思艺</t>
  </si>
  <si>
    <t>510124200205240829</t>
  </si>
  <si>
    <t>2531440304927</t>
  </si>
  <si>
    <t>董静</t>
  </si>
  <si>
    <t>510182199606266825</t>
  </si>
  <si>
    <t>2531440305508</t>
  </si>
  <si>
    <t>姚胜男</t>
  </si>
  <si>
    <t>510704199604143323</t>
  </si>
  <si>
    <t>2531440302502</t>
  </si>
  <si>
    <t>余璐</t>
  </si>
  <si>
    <t>510129200101270021</t>
  </si>
  <si>
    <t>2531440305019</t>
  </si>
  <si>
    <t>毕悦</t>
  </si>
  <si>
    <t>513901199010147145</t>
  </si>
  <si>
    <t>2531440301529</t>
  </si>
  <si>
    <t>何爱媛</t>
  </si>
  <si>
    <t>510823199707055902</t>
  </si>
  <si>
    <t>2531440302123</t>
  </si>
  <si>
    <t>杨浪</t>
  </si>
  <si>
    <t>511528199806133247</t>
  </si>
  <si>
    <t>2531440301602</t>
  </si>
  <si>
    <t>许晓燕</t>
  </si>
  <si>
    <t>513227199706151623</t>
  </si>
  <si>
    <t>2531440301715</t>
  </si>
  <si>
    <t>罗艳</t>
  </si>
  <si>
    <t>511528199105152824</t>
  </si>
  <si>
    <t>2531440300816</t>
  </si>
  <si>
    <t>何可欣</t>
  </si>
  <si>
    <t>510129200003250027</t>
  </si>
  <si>
    <t>2531440305108</t>
  </si>
  <si>
    <t>陈玉</t>
  </si>
  <si>
    <t>510129200212190040</t>
  </si>
  <si>
    <t>2531440300513</t>
  </si>
  <si>
    <t>植才涛</t>
  </si>
  <si>
    <t>510183199806052326</t>
  </si>
  <si>
    <t>2531440303725</t>
  </si>
  <si>
    <t>四川省大邑中学1</t>
  </si>
  <si>
    <t>22202015初中历史</t>
  </si>
  <si>
    <t>徐紫寒</t>
  </si>
  <si>
    <t>510184199707177525</t>
  </si>
  <si>
    <t>2531440302905</t>
  </si>
  <si>
    <t>骆劲超</t>
  </si>
  <si>
    <t>510183200305275877</t>
  </si>
  <si>
    <t>2531440303407</t>
  </si>
  <si>
    <t>冯珂</t>
  </si>
  <si>
    <t>51018320010821432X</t>
  </si>
  <si>
    <t>2531440301323</t>
  </si>
  <si>
    <t>大邑县实验中学1大邑县安仁镇学校1大邑县晋原初级中学1大邑县官渡初级中学2</t>
  </si>
  <si>
    <t>22202016初中数学</t>
  </si>
  <si>
    <t>第八面试室</t>
  </si>
  <si>
    <t>蔡智青</t>
  </si>
  <si>
    <t>610728200104210921</t>
  </si>
  <si>
    <t>2531440300117</t>
  </si>
  <si>
    <t>卓敏</t>
  </si>
  <si>
    <t>510322200005131124</t>
  </si>
  <si>
    <t>2531440302214</t>
  </si>
  <si>
    <t>秦美静</t>
  </si>
  <si>
    <t>513124200307134923</t>
  </si>
  <si>
    <t>2531440302015</t>
  </si>
  <si>
    <t>余佩璘</t>
  </si>
  <si>
    <t>513030200007130420</t>
  </si>
  <si>
    <t>2531440300510</t>
  </si>
  <si>
    <t>车敏</t>
  </si>
  <si>
    <t>510184200401233665</t>
  </si>
  <si>
    <t>2531440303014</t>
  </si>
  <si>
    <t>刘益婷</t>
  </si>
  <si>
    <t>510181200011276302</t>
  </si>
  <si>
    <t>2531440301828</t>
  </si>
  <si>
    <t>孙小凤</t>
  </si>
  <si>
    <t>510129199309172986</t>
  </si>
  <si>
    <t>2531440304427</t>
  </si>
  <si>
    <t>陈晓莉</t>
  </si>
  <si>
    <t>510623199106183721</t>
  </si>
  <si>
    <t>2531440301719</t>
  </si>
  <si>
    <t>范涵雨</t>
  </si>
  <si>
    <t>513401199904247121</t>
  </si>
  <si>
    <t>2531440301518</t>
  </si>
  <si>
    <t>刘栩铭</t>
  </si>
  <si>
    <t>510402199912263416</t>
  </si>
  <si>
    <t>2531440301724</t>
  </si>
  <si>
    <t>代胜兵</t>
  </si>
  <si>
    <t>510181199810191713</t>
  </si>
  <si>
    <t>2531440301121</t>
  </si>
  <si>
    <t>刘小燕</t>
  </si>
  <si>
    <t>500230200011187821</t>
  </si>
  <si>
    <t>2531440304829</t>
  </si>
  <si>
    <t>代豪</t>
  </si>
  <si>
    <t>510623200104274617</t>
  </si>
  <si>
    <t>2531440304817</t>
  </si>
  <si>
    <t>大邑县晋原初级中学1大邑县官渡初级中学1大邑县韩场学校1大邑县沙渠学校1</t>
  </si>
  <si>
    <t>22202017初中物理</t>
  </si>
  <si>
    <t>郑宇</t>
  </si>
  <si>
    <t>510184199209191471</t>
  </si>
  <si>
    <t>2531440305221</t>
  </si>
  <si>
    <t>王永松</t>
  </si>
  <si>
    <t>511321199904202335</t>
  </si>
  <si>
    <t>2531440301304</t>
  </si>
  <si>
    <t>王林红</t>
  </si>
  <si>
    <t>510129199710152527</t>
  </si>
  <si>
    <t>2531440305109</t>
  </si>
  <si>
    <t>郑碧莲</t>
  </si>
  <si>
    <t>513822199508146760</t>
  </si>
  <si>
    <t>2531440305427</t>
  </si>
  <si>
    <t>王君凤</t>
  </si>
  <si>
    <t>513030199404032220</t>
  </si>
  <si>
    <t>2531440300511</t>
  </si>
  <si>
    <t>刘小梅</t>
  </si>
  <si>
    <t>510184199812302420</t>
  </si>
  <si>
    <t>2531440301427</t>
  </si>
  <si>
    <t>钟冬梅</t>
  </si>
  <si>
    <t>513902199507295967</t>
  </si>
  <si>
    <t>2531440303817</t>
  </si>
  <si>
    <t>洪宇</t>
  </si>
  <si>
    <t>513030199301140018</t>
  </si>
  <si>
    <t>2531440300305</t>
  </si>
  <si>
    <t>周乐</t>
  </si>
  <si>
    <t>51382219900901689X</t>
  </si>
  <si>
    <t>2531440303310</t>
  </si>
  <si>
    <t>张博华</t>
  </si>
  <si>
    <t>130683199611026052</t>
  </si>
  <si>
    <t>2531440303713</t>
  </si>
  <si>
    <t>李兴香</t>
  </si>
  <si>
    <t>513029199705131040</t>
  </si>
  <si>
    <t>2531440301706</t>
  </si>
  <si>
    <t>朱志向</t>
  </si>
  <si>
    <t>510129199904036110</t>
  </si>
  <si>
    <t>2531440302118</t>
  </si>
  <si>
    <t>大邑县晋原初级中学1</t>
  </si>
  <si>
    <t>22202018初中体育</t>
  </si>
  <si>
    <t>第五面试室</t>
  </si>
  <si>
    <t>夏铖廷</t>
  </si>
  <si>
    <t>513021199610233190</t>
  </si>
  <si>
    <t>2531440301806</t>
  </si>
  <si>
    <t>王亨</t>
  </si>
  <si>
    <t>510129199611041012</t>
  </si>
  <si>
    <t>2531440301819</t>
  </si>
  <si>
    <t>邱婧</t>
  </si>
  <si>
    <t>513721199203176924</t>
  </si>
  <si>
    <t>2531440303423</t>
  </si>
  <si>
    <t>大邑县韩场学校1</t>
  </si>
  <si>
    <t>22202019初中音乐</t>
  </si>
  <si>
    <t>陈亚男</t>
  </si>
  <si>
    <t>510824199412060241</t>
  </si>
  <si>
    <t>2531440305116</t>
  </si>
  <si>
    <t>曹灵</t>
  </si>
  <si>
    <t>511525199807231624</t>
  </si>
  <si>
    <t>2531440302820</t>
  </si>
  <si>
    <t>韩笑</t>
  </si>
  <si>
    <t>510184199901290046</t>
  </si>
  <si>
    <t>2531440305324</t>
  </si>
  <si>
    <t>大邑县沙渠学校1</t>
  </si>
  <si>
    <t>22202020初中化学</t>
  </si>
  <si>
    <t>李迪</t>
  </si>
  <si>
    <t>510129199108131328</t>
  </si>
  <si>
    <t>2531440301414</t>
  </si>
  <si>
    <t>唐彦婷</t>
  </si>
  <si>
    <t>51302319931002842X</t>
  </si>
  <si>
    <t>2531440302314</t>
  </si>
  <si>
    <t>何沁</t>
  </si>
  <si>
    <t>510522199607127304</t>
  </si>
  <si>
    <t>2531440301024</t>
  </si>
  <si>
    <t>大邑县安仁镇学校1大邑县韩场学校1大邑县北街小学2大邑县蔡场小学2大邑县西街小学2</t>
  </si>
  <si>
    <t>22202021小学语文</t>
  </si>
  <si>
    <t>第十面试室</t>
  </si>
  <si>
    <t>颜雪</t>
  </si>
  <si>
    <t>513902200208025583</t>
  </si>
  <si>
    <t>2531440303803</t>
  </si>
  <si>
    <t>何奕杉</t>
  </si>
  <si>
    <t>513101199708260023</t>
  </si>
  <si>
    <t>2531440305428</t>
  </si>
  <si>
    <t>杨繁</t>
  </si>
  <si>
    <t>511621199612064643</t>
  </si>
  <si>
    <t>2531440304408</t>
  </si>
  <si>
    <t>陈思雨</t>
  </si>
  <si>
    <t>510132200001285726</t>
  </si>
  <si>
    <t>2531440302929</t>
  </si>
  <si>
    <t>杨韵霖</t>
  </si>
  <si>
    <t>510184200008280027</t>
  </si>
  <si>
    <t>2531440305130</t>
  </si>
  <si>
    <t>周尹吉</t>
  </si>
  <si>
    <t>510132200302126622</t>
  </si>
  <si>
    <t>2531440303924</t>
  </si>
  <si>
    <t>张馨怡</t>
  </si>
  <si>
    <t>510122200106073364</t>
  </si>
  <si>
    <t>2531440302901</t>
  </si>
  <si>
    <t>刘敏</t>
  </si>
  <si>
    <t>511621199811297546</t>
  </si>
  <si>
    <t>2531440302306</t>
  </si>
  <si>
    <t>赵玫</t>
  </si>
  <si>
    <t>513435200009020720</t>
  </si>
  <si>
    <t>2531440300717</t>
  </si>
  <si>
    <t>徐诗瑞</t>
  </si>
  <si>
    <t>510129200303140065</t>
  </si>
  <si>
    <t>2531440300921</t>
  </si>
  <si>
    <t>黄易可</t>
  </si>
  <si>
    <t>510129200306020026</t>
  </si>
  <si>
    <t>2531440302404</t>
  </si>
  <si>
    <t>张若思</t>
  </si>
  <si>
    <t>510623199908100561</t>
  </si>
  <si>
    <t>2531440301013</t>
  </si>
  <si>
    <t>冯晴</t>
  </si>
  <si>
    <t>511621199709228106</t>
  </si>
  <si>
    <t>2531440304802</t>
  </si>
  <si>
    <t>陈荟如</t>
  </si>
  <si>
    <t>513821199906054267</t>
  </si>
  <si>
    <t>2531440302618</t>
  </si>
  <si>
    <t>余静</t>
  </si>
  <si>
    <t>510183199709170427</t>
  </si>
  <si>
    <t>2531440301307</t>
  </si>
  <si>
    <t>李慧霞</t>
  </si>
  <si>
    <t>622421199506040627</t>
  </si>
  <si>
    <t>2531440300415</t>
  </si>
  <si>
    <t>李钰佳</t>
  </si>
  <si>
    <t>510503200202133761</t>
  </si>
  <si>
    <t>2531440303712</t>
  </si>
  <si>
    <t>倪媛媛</t>
  </si>
  <si>
    <t>510129199912155822</t>
  </si>
  <si>
    <t>2531440300615</t>
  </si>
  <si>
    <t>唐文</t>
  </si>
  <si>
    <t>511622199912042223</t>
  </si>
  <si>
    <t>2531440302926</t>
  </si>
  <si>
    <t>李曦</t>
  </si>
  <si>
    <t>510184199902087760</t>
  </si>
  <si>
    <t>2531440301707</t>
  </si>
  <si>
    <t>王治建</t>
  </si>
  <si>
    <t>511521200007026366</t>
  </si>
  <si>
    <t>2531440302222</t>
  </si>
  <si>
    <t>向媛</t>
  </si>
  <si>
    <t>510525200011027649</t>
  </si>
  <si>
    <t>2531440305111</t>
  </si>
  <si>
    <t>刘琳</t>
  </si>
  <si>
    <t>510311199602021324</t>
  </si>
  <si>
    <t>2531440300915</t>
  </si>
  <si>
    <t>段雪娇</t>
  </si>
  <si>
    <t>510184200001054422</t>
  </si>
  <si>
    <t>2531440301928</t>
  </si>
  <si>
    <t>大邑县韩场学校1大邑县潘家街小学1大邑县蔡场小学2大邑县北街小学1大邑县西街小学1大邑县东街小学2</t>
  </si>
  <si>
    <t>22202022小学数学</t>
  </si>
  <si>
    <t>第十一面试室</t>
  </si>
  <si>
    <t>郑桃</t>
  </si>
  <si>
    <t>510183200210250044</t>
  </si>
  <si>
    <t>2531440302119</t>
  </si>
  <si>
    <t>刘洪燕</t>
  </si>
  <si>
    <t>510121200010088426</t>
  </si>
  <si>
    <t>2531440304220</t>
  </si>
  <si>
    <t>何欣溢</t>
  </si>
  <si>
    <t>500384200207297429</t>
  </si>
  <si>
    <t>2531440305620</t>
  </si>
  <si>
    <t>李玉娇</t>
  </si>
  <si>
    <t>510129200008014621</t>
  </si>
  <si>
    <t>2531440301512</t>
  </si>
  <si>
    <t>马欢</t>
  </si>
  <si>
    <t>511132199010123521</t>
  </si>
  <si>
    <t>2531440304712</t>
  </si>
  <si>
    <t>徐娇</t>
  </si>
  <si>
    <t>51012920001020212X</t>
  </si>
  <si>
    <t>2531440305518</t>
  </si>
  <si>
    <t>陈肖</t>
  </si>
  <si>
    <t>511304199112084223</t>
  </si>
  <si>
    <t>2531440305218</t>
  </si>
  <si>
    <t>杨敏</t>
  </si>
  <si>
    <t>511621199902065767</t>
  </si>
  <si>
    <t>2531440304915</t>
  </si>
  <si>
    <t>宋映媚</t>
  </si>
  <si>
    <t>510124199703262021</t>
  </si>
  <si>
    <t>2531440300601</t>
  </si>
  <si>
    <t>陈李萍</t>
  </si>
  <si>
    <t>510129199912170045</t>
  </si>
  <si>
    <t>2531440302629</t>
  </si>
  <si>
    <t>曹越</t>
  </si>
  <si>
    <t>510321199312221283</t>
  </si>
  <si>
    <t>2531440304415</t>
  </si>
  <si>
    <t>李鑫艺</t>
  </si>
  <si>
    <t>510132200208152429</t>
  </si>
  <si>
    <t>2531440304510</t>
  </si>
  <si>
    <t>谢雪丽</t>
  </si>
  <si>
    <t>510129199811281328</t>
  </si>
  <si>
    <t>2531440301321</t>
  </si>
  <si>
    <t>方怡然</t>
  </si>
  <si>
    <t>510183200206033928</t>
  </si>
  <si>
    <t>2531440301502</t>
  </si>
  <si>
    <t>黄美文</t>
  </si>
  <si>
    <t>513701199309081768</t>
  </si>
  <si>
    <t>2531440302304</t>
  </si>
  <si>
    <t>王平</t>
  </si>
  <si>
    <t>510183199506142928</t>
  </si>
  <si>
    <t>2531440300320</t>
  </si>
  <si>
    <t>刘珈</t>
  </si>
  <si>
    <t>510129199603232521</t>
  </si>
  <si>
    <t>2531440302907</t>
  </si>
  <si>
    <t>刘潇潇</t>
  </si>
  <si>
    <t>511304200105150021</t>
  </si>
  <si>
    <t>2531440305125</t>
  </si>
  <si>
    <t>李思麒</t>
  </si>
  <si>
    <t>51018319981011004X</t>
  </si>
  <si>
    <t>2531440300621</t>
  </si>
  <si>
    <t>李亚熹</t>
  </si>
  <si>
    <t>510129199909012142</t>
  </si>
  <si>
    <t>2531440301818</t>
  </si>
  <si>
    <t>邬宗栩</t>
  </si>
  <si>
    <t>500228199612255052</t>
  </si>
  <si>
    <t>2531440303011</t>
  </si>
  <si>
    <t>刘佳玉</t>
  </si>
  <si>
    <t>510781200008093540</t>
  </si>
  <si>
    <t>2531440302919</t>
  </si>
  <si>
    <t>高炜</t>
  </si>
  <si>
    <t>51018320030331262X</t>
  </si>
  <si>
    <t>2531440302107</t>
  </si>
  <si>
    <t>22202023小学心理健康</t>
  </si>
  <si>
    <t>王梓含</t>
  </si>
  <si>
    <t>513435199905170027</t>
  </si>
  <si>
    <t>2531440304511</t>
  </si>
  <si>
    <t>刘莹</t>
  </si>
  <si>
    <t>510107199811293427</t>
  </si>
  <si>
    <t>2531440300405</t>
  </si>
  <si>
    <t>曹毅红</t>
  </si>
  <si>
    <t>511525200003071640</t>
  </si>
  <si>
    <t>2531440304801</t>
  </si>
  <si>
    <t>22202024小学音乐</t>
  </si>
  <si>
    <t>何秋雨</t>
  </si>
  <si>
    <t>510921199508121420</t>
  </si>
  <si>
    <t>2531440302626</t>
  </si>
  <si>
    <t>曾霞</t>
  </si>
  <si>
    <t>511523199705282444</t>
  </si>
  <si>
    <t>2531440300602</t>
  </si>
  <si>
    <t>寇玉梅</t>
  </si>
  <si>
    <t>510183199711163541</t>
  </si>
  <si>
    <t>2531440300522</t>
  </si>
  <si>
    <t>大邑县蔡场小学1</t>
  </si>
  <si>
    <t>22202025小学美术</t>
  </si>
  <si>
    <t>李锦妮</t>
  </si>
  <si>
    <t>43012420020804142X</t>
  </si>
  <si>
    <t>2531440302830</t>
  </si>
  <si>
    <t>邓雨洁</t>
  </si>
  <si>
    <t>510184199910295340</t>
  </si>
  <si>
    <t>2531440301207</t>
  </si>
  <si>
    <t>李叶新</t>
  </si>
  <si>
    <t>500101199711186229</t>
  </si>
  <si>
    <t>2531440301205</t>
  </si>
  <si>
    <t>大邑县东街小学1</t>
  </si>
  <si>
    <t>22202026小学信息技术</t>
  </si>
  <si>
    <t>刘静</t>
  </si>
  <si>
    <t>513721199002046242</t>
  </si>
  <si>
    <t>2531440302202</t>
  </si>
  <si>
    <t>张春艳</t>
  </si>
  <si>
    <t>500233200004306908</t>
  </si>
  <si>
    <t>2531440305612</t>
  </si>
  <si>
    <t>黄洪湖</t>
  </si>
  <si>
    <t>500237200405233995</t>
  </si>
  <si>
    <t>2531440301117</t>
  </si>
  <si>
    <t>大邑县北街幼儿园3大邑县建华幼儿园4</t>
  </si>
  <si>
    <t>22202027幼儿园教师</t>
  </si>
  <si>
    <t>第十二面试室</t>
  </si>
  <si>
    <t>肖蓉</t>
  </si>
  <si>
    <t>510129199610056423</t>
  </si>
  <si>
    <t>2531440302705</t>
  </si>
  <si>
    <t>吴翠</t>
  </si>
  <si>
    <t>51172120020802662X</t>
  </si>
  <si>
    <t>2531440300623</t>
  </si>
  <si>
    <t>牟思邑</t>
  </si>
  <si>
    <t>510129199903020029</t>
  </si>
  <si>
    <t>2531440302923</t>
  </si>
  <si>
    <t>陈潘潘</t>
  </si>
  <si>
    <t>513721199906293609</t>
  </si>
  <si>
    <t>2531440301623</t>
  </si>
  <si>
    <t>凡桥桥</t>
  </si>
  <si>
    <t>510726199612314469</t>
  </si>
  <si>
    <t>2531440304907</t>
  </si>
  <si>
    <t>倪灿</t>
  </si>
  <si>
    <t>510132199311045423</t>
  </si>
  <si>
    <t>2531440301026</t>
  </si>
  <si>
    <t>马悦</t>
  </si>
  <si>
    <t>622626200012267627</t>
  </si>
  <si>
    <t>2531440304725</t>
  </si>
  <si>
    <t>李北辰</t>
  </si>
  <si>
    <t>510682199801020940</t>
  </si>
  <si>
    <t>2531440302302</t>
  </si>
  <si>
    <t>吉力么惹作</t>
  </si>
  <si>
    <t>513429199702075225</t>
  </si>
  <si>
    <t>2531440303518</t>
  </si>
  <si>
    <t>王翠</t>
  </si>
  <si>
    <t>513223199510124222</t>
  </si>
  <si>
    <t>2531440302018</t>
  </si>
  <si>
    <t>吴松蔓</t>
  </si>
  <si>
    <t>500111199902110027</t>
  </si>
  <si>
    <t>2531440302523</t>
  </si>
  <si>
    <t>杨拉则</t>
  </si>
  <si>
    <t>513430199707090841</t>
  </si>
  <si>
    <t>2531440303916</t>
  </si>
  <si>
    <t>卢倩</t>
  </si>
  <si>
    <t>510129199901131024</t>
  </si>
  <si>
    <t>2531440302529</t>
  </si>
  <si>
    <t>胡圆圆</t>
  </si>
  <si>
    <t>511323199609303080</t>
  </si>
  <si>
    <t>2531440303307</t>
  </si>
  <si>
    <t>杨先妹</t>
  </si>
  <si>
    <t>510524199001156007</t>
  </si>
  <si>
    <t>2531440302713</t>
  </si>
  <si>
    <t>王秀羽</t>
  </si>
  <si>
    <t>511522199806064060</t>
  </si>
  <si>
    <t>2531440302307</t>
  </si>
  <si>
    <t>彭迁</t>
  </si>
  <si>
    <t>510129199208224628</t>
  </si>
  <si>
    <t>2531440300324</t>
  </si>
  <si>
    <t>宋雨润</t>
  </si>
  <si>
    <t>510682200004075661</t>
  </si>
  <si>
    <t>2531440305210</t>
  </si>
  <si>
    <t>周茂慧</t>
  </si>
  <si>
    <t>510129199903144021</t>
  </si>
  <si>
    <t>2531440302619</t>
  </si>
  <si>
    <t>吴国林</t>
  </si>
  <si>
    <t>513426199905201624</t>
  </si>
  <si>
    <t>2531440304004</t>
  </si>
  <si>
    <t>陈霞</t>
  </si>
  <si>
    <t>513221199904300644</t>
  </si>
  <si>
    <t>2531440304920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</si>
</sst>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24"/>
      <color indexed="8"/>
      <name val="方正小标宋简体"/>
      <charset val="134"/>
    </font>
    <font>
      <b/>
      <sz val="12"/>
      <name val="等线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8"/>
      <name val="等线"/>
      <charset val="134"/>
      <scheme val="minor"/>
    </font>
    <font>
      <sz val="9"/>
      <name val="等线"/>
      <charset val="134"/>
      <scheme val="minor"/>
    </font>
    <font>
      <sz val="7"/>
      <name val="等线"/>
      <charset val="134"/>
      <scheme val="minor"/>
    </font>
    <font>
      <sz val="6.5"/>
      <name val="等线"/>
      <charset val="134"/>
      <scheme val="minor"/>
    </font>
    <font>
      <sz val="6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7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quotePrefix="1">
      <alignment horizontal="center" vertical="center"/>
    </xf>
    <xf numFmtId="0" fontId="1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7"/>
  <sheetViews>
    <sheetView tabSelected="1" zoomScale="125" zoomScaleNormal="125" workbookViewId="0">
      <selection activeCell="J2" sqref="J2"/>
    </sheetView>
  </sheetViews>
  <sheetFormatPr defaultColWidth="9" defaultRowHeight="14.25"/>
  <cols>
    <col min="1" max="1" width="5.3" style="3" customWidth="1"/>
    <col min="2" max="2" width="9" style="3"/>
    <col min="3" max="3" width="17" style="3" customWidth="1"/>
    <col min="4" max="4" width="15.3" style="3" customWidth="1"/>
    <col min="5" max="5" width="43.2" style="3" customWidth="1"/>
    <col min="6" max="6" width="25.625" style="3" customWidth="1"/>
    <col min="7" max="7" width="9.375" style="3" customWidth="1"/>
    <col min="8" max="8" width="10.625" style="3" customWidth="1"/>
    <col min="9" max="9" width="7.625" style="3" customWidth="1"/>
    <col min="10" max="10" width="9" style="3"/>
    <col min="11" max="11" width="5.375" style="3" customWidth="1"/>
    <col min="12" max="12" width="10.625" style="3" customWidth="1"/>
    <col min="13" max="13" width="13.625" style="3" customWidth="1"/>
    <col min="14" max="16384" width="9" style="3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0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7" t="s">
        <v>12</v>
      </c>
      <c r="M2" s="6" t="s">
        <v>13</v>
      </c>
    </row>
    <row r="3" s="2" customFormat="1" ht="35" customHeight="1" spans="1:13">
      <c r="A3" s="8">
        <v>1</v>
      </c>
      <c r="B3" s="9" t="s">
        <v>14</v>
      </c>
      <c r="C3" s="10" t="s">
        <v>15</v>
      </c>
      <c r="D3" s="9" t="s">
        <v>16</v>
      </c>
      <c r="E3" s="11" t="s">
        <v>17</v>
      </c>
      <c r="F3" s="9" t="s">
        <v>18</v>
      </c>
      <c r="G3" s="9">
        <v>22202001</v>
      </c>
      <c r="H3" s="9">
        <v>82.4</v>
      </c>
      <c r="I3" s="9"/>
      <c r="J3" s="9">
        <v>82.4</v>
      </c>
      <c r="K3" s="9">
        <f t="array" ref="K3">IF(J3&gt;0,SUMPRODUCT((G3=$G$3:$G$2974)*1,(J3&lt;$J$3:$J$2974)*1)+1,"")</f>
        <v>1</v>
      </c>
      <c r="L3" s="14" t="s">
        <v>19</v>
      </c>
      <c r="M3" s="8" t="s">
        <v>20</v>
      </c>
    </row>
    <row r="4" s="2" customFormat="1" ht="35" customHeight="1" spans="1:13">
      <c r="A4" s="8">
        <v>2</v>
      </c>
      <c r="B4" s="9" t="s">
        <v>21</v>
      </c>
      <c r="C4" s="10" t="s">
        <v>22</v>
      </c>
      <c r="D4" s="9" t="s">
        <v>23</v>
      </c>
      <c r="E4" s="11" t="s">
        <v>17</v>
      </c>
      <c r="F4" s="9" t="s">
        <v>18</v>
      </c>
      <c r="G4" s="12">
        <v>22202001</v>
      </c>
      <c r="H4" s="9">
        <v>81.4</v>
      </c>
      <c r="I4" s="9"/>
      <c r="J4" s="9">
        <v>81.4</v>
      </c>
      <c r="K4" s="9">
        <f t="array" ref="K4">IF(J4&gt;0,SUMPRODUCT((G4=$G$3:$G$2974)*1,(J4&lt;$J$3:$J$2974)*1)+1,"")</f>
        <v>2</v>
      </c>
      <c r="L4" s="14" t="s">
        <v>19</v>
      </c>
      <c r="M4" s="8" t="s">
        <v>20</v>
      </c>
    </row>
    <row r="5" s="2" customFormat="1" ht="35" customHeight="1" spans="1:13">
      <c r="A5" s="8">
        <v>3</v>
      </c>
      <c r="B5" s="9" t="s">
        <v>24</v>
      </c>
      <c r="C5" s="10" t="s">
        <v>25</v>
      </c>
      <c r="D5" s="9" t="s">
        <v>26</v>
      </c>
      <c r="E5" s="11" t="s">
        <v>17</v>
      </c>
      <c r="F5" s="9" t="s">
        <v>18</v>
      </c>
      <c r="G5" s="12">
        <v>22202001</v>
      </c>
      <c r="H5" s="9">
        <v>76.8</v>
      </c>
      <c r="I5" s="9"/>
      <c r="J5" s="9">
        <v>76.8</v>
      </c>
      <c r="K5" s="9">
        <f t="array" ref="K5">IF(J5&gt;0,SUMPRODUCT((G5=$G$3:$G$2974)*1,(J5&lt;$J$3:$J$2974)*1)+1,"")</f>
        <v>3</v>
      </c>
      <c r="L5" s="14" t="s">
        <v>19</v>
      </c>
      <c r="M5" s="8" t="s">
        <v>20</v>
      </c>
    </row>
    <row r="6" s="2" customFormat="1" ht="35" customHeight="1" spans="1:13">
      <c r="A6" s="8">
        <v>4</v>
      </c>
      <c r="B6" s="9" t="s">
        <v>27</v>
      </c>
      <c r="C6" s="10" t="s">
        <v>28</v>
      </c>
      <c r="D6" s="9" t="s">
        <v>29</v>
      </c>
      <c r="E6" s="11" t="s">
        <v>17</v>
      </c>
      <c r="F6" s="9" t="s">
        <v>18</v>
      </c>
      <c r="G6" s="12">
        <v>22202001</v>
      </c>
      <c r="H6" s="9">
        <v>75.2</v>
      </c>
      <c r="I6" s="9"/>
      <c r="J6" s="9">
        <v>75.2</v>
      </c>
      <c r="K6" s="9">
        <f t="array" ref="K6">IF(J6&gt;0,SUMPRODUCT((G6=$G$3:$G$2974)*1,(J6&lt;$J$3:$J$2974)*1)+1,"")</f>
        <v>4</v>
      </c>
      <c r="L6" s="14" t="s">
        <v>19</v>
      </c>
      <c r="M6" s="8" t="s">
        <v>20</v>
      </c>
    </row>
    <row r="7" s="2" customFormat="1" ht="35" customHeight="1" spans="1:13">
      <c r="A7" s="8">
        <v>5</v>
      </c>
      <c r="B7" s="9" t="s">
        <v>30</v>
      </c>
      <c r="C7" s="10" t="s">
        <v>31</v>
      </c>
      <c r="D7" s="9" t="s">
        <v>32</v>
      </c>
      <c r="E7" s="11" t="s">
        <v>17</v>
      </c>
      <c r="F7" s="9" t="s">
        <v>18</v>
      </c>
      <c r="G7" s="12">
        <v>22202001</v>
      </c>
      <c r="H7" s="9">
        <v>74.4</v>
      </c>
      <c r="I7" s="9"/>
      <c r="J7" s="9">
        <v>74.4</v>
      </c>
      <c r="K7" s="9">
        <f t="array" ref="K7">IF(J7&gt;0,SUMPRODUCT((G7=$G$3:$G$2974)*1,(J7&lt;$J$3:$J$2974)*1)+1,"")</f>
        <v>5</v>
      </c>
      <c r="L7" s="14" t="s">
        <v>19</v>
      </c>
      <c r="M7" s="8" t="s">
        <v>20</v>
      </c>
    </row>
    <row r="8" s="2" customFormat="1" ht="35" customHeight="1" spans="1:13">
      <c r="A8" s="8">
        <v>6</v>
      </c>
      <c r="B8" s="9" t="s">
        <v>33</v>
      </c>
      <c r="C8" s="10" t="s">
        <v>34</v>
      </c>
      <c r="D8" s="9" t="s">
        <v>35</v>
      </c>
      <c r="E8" s="11" t="s">
        <v>17</v>
      </c>
      <c r="F8" s="9" t="s">
        <v>18</v>
      </c>
      <c r="G8" s="12">
        <v>22202001</v>
      </c>
      <c r="H8" s="9">
        <v>73.2</v>
      </c>
      <c r="I8" s="9"/>
      <c r="J8" s="9">
        <v>73.2</v>
      </c>
      <c r="K8" s="9">
        <f t="array" ref="K8">IF(J8&gt;0,SUMPRODUCT((G8=$G$3:$G$2974)*1,(J8&lt;$J$3:$J$2974)*1)+1,"")</f>
        <v>6</v>
      </c>
      <c r="L8" s="14" t="s">
        <v>19</v>
      </c>
      <c r="M8" s="8" t="s">
        <v>20</v>
      </c>
    </row>
    <row r="9" s="2" customFormat="1" ht="35" customHeight="1" spans="1:13">
      <c r="A9" s="8">
        <v>7</v>
      </c>
      <c r="B9" s="9" t="s">
        <v>36</v>
      </c>
      <c r="C9" s="10" t="s">
        <v>37</v>
      </c>
      <c r="D9" s="9" t="s">
        <v>38</v>
      </c>
      <c r="E9" s="11" t="s">
        <v>17</v>
      </c>
      <c r="F9" s="9" t="s">
        <v>18</v>
      </c>
      <c r="G9" s="12">
        <v>22202001</v>
      </c>
      <c r="H9" s="9">
        <v>71</v>
      </c>
      <c r="I9" s="9"/>
      <c r="J9" s="9">
        <v>71</v>
      </c>
      <c r="K9" s="9">
        <f t="array" ref="K9">IF(J9&gt;0,SUMPRODUCT((G9=$G$3:$G$2974)*1,(J9&lt;$J$3:$J$2974)*1)+1,"")</f>
        <v>7</v>
      </c>
      <c r="L9" s="14" t="s">
        <v>19</v>
      </c>
      <c r="M9" s="8" t="s">
        <v>20</v>
      </c>
    </row>
    <row r="10" s="2" customFormat="1" ht="35" customHeight="1" spans="1:13">
      <c r="A10" s="8">
        <v>8</v>
      </c>
      <c r="B10" s="9" t="s">
        <v>39</v>
      </c>
      <c r="C10" s="10" t="s">
        <v>40</v>
      </c>
      <c r="D10" s="9" t="s">
        <v>41</v>
      </c>
      <c r="E10" s="11" t="s">
        <v>17</v>
      </c>
      <c r="F10" s="9" t="s">
        <v>18</v>
      </c>
      <c r="G10" s="12">
        <v>22202001</v>
      </c>
      <c r="H10" s="9">
        <v>70.8</v>
      </c>
      <c r="I10" s="9"/>
      <c r="J10" s="9">
        <v>70.8</v>
      </c>
      <c r="K10" s="9">
        <f t="array" ref="K10">IF(J10&gt;0,SUMPRODUCT((G10=$G$3:$G$2974)*1,(J10&lt;$J$3:$J$2974)*1)+1,"")</f>
        <v>8</v>
      </c>
      <c r="L10" s="14" t="s">
        <v>19</v>
      </c>
      <c r="M10" s="8" t="s">
        <v>20</v>
      </c>
    </row>
    <row r="11" s="2" customFormat="1" ht="35" customHeight="1" spans="1:13">
      <c r="A11" s="8">
        <v>9</v>
      </c>
      <c r="B11" s="9" t="s">
        <v>42</v>
      </c>
      <c r="C11" s="10" t="s">
        <v>43</v>
      </c>
      <c r="D11" s="9" t="s">
        <v>44</v>
      </c>
      <c r="E11" s="11" t="s">
        <v>17</v>
      </c>
      <c r="F11" s="9" t="s">
        <v>18</v>
      </c>
      <c r="G11" s="12">
        <v>22202001</v>
      </c>
      <c r="H11" s="9">
        <v>70.6</v>
      </c>
      <c r="I11" s="9"/>
      <c r="J11" s="9">
        <v>70.6</v>
      </c>
      <c r="K11" s="9">
        <f t="array" ref="K11">IF(J11&gt;0,SUMPRODUCT((G11=$G$3:$G$2974)*1,(J11&lt;$J$3:$J$2974)*1)+1,"")</f>
        <v>9</v>
      </c>
      <c r="L11" s="14" t="s">
        <v>19</v>
      </c>
      <c r="M11" s="8" t="s">
        <v>20</v>
      </c>
    </row>
    <row r="12" s="2" customFormat="1" ht="35" customHeight="1" spans="1:13">
      <c r="A12" s="8">
        <v>10</v>
      </c>
      <c r="B12" s="9" t="s">
        <v>45</v>
      </c>
      <c r="C12" s="10" t="s">
        <v>46</v>
      </c>
      <c r="D12" s="9" t="s">
        <v>47</v>
      </c>
      <c r="E12" s="11" t="s">
        <v>17</v>
      </c>
      <c r="F12" s="9" t="s">
        <v>18</v>
      </c>
      <c r="G12" s="12">
        <v>22202001</v>
      </c>
      <c r="H12" s="9">
        <v>70.4</v>
      </c>
      <c r="I12" s="9"/>
      <c r="J12" s="9">
        <v>70.4</v>
      </c>
      <c r="K12" s="9">
        <f t="array" ref="K12">IF(J12&gt;0,SUMPRODUCT((G12=$G$3:$G$2974)*1,(J12&lt;$J$3:$J$2974)*1)+1,"")</f>
        <v>10</v>
      </c>
      <c r="L12" s="14" t="s">
        <v>19</v>
      </c>
      <c r="M12" s="8" t="s">
        <v>20</v>
      </c>
    </row>
    <row r="13" s="2" customFormat="1" ht="35" customHeight="1" spans="1:13">
      <c r="A13" s="8">
        <v>11</v>
      </c>
      <c r="B13" s="9" t="s">
        <v>48</v>
      </c>
      <c r="C13" s="10" t="s">
        <v>49</v>
      </c>
      <c r="D13" s="9" t="s">
        <v>50</v>
      </c>
      <c r="E13" s="11" t="s">
        <v>17</v>
      </c>
      <c r="F13" s="9" t="s">
        <v>18</v>
      </c>
      <c r="G13" s="12">
        <v>22202001</v>
      </c>
      <c r="H13" s="9">
        <v>70.4</v>
      </c>
      <c r="I13" s="9"/>
      <c r="J13" s="9">
        <v>70.4</v>
      </c>
      <c r="K13" s="9">
        <f t="array" ref="K13">IF(J13&gt;0,SUMPRODUCT((G13=$G$3:$G$2974)*1,(J13&lt;$J$3:$J$2974)*1)+1,"")</f>
        <v>10</v>
      </c>
      <c r="L13" s="14" t="s">
        <v>19</v>
      </c>
      <c r="M13" s="8" t="s">
        <v>20</v>
      </c>
    </row>
    <row r="14" s="2" customFormat="1" ht="35" customHeight="1" spans="1:13">
      <c r="A14" s="8">
        <v>12</v>
      </c>
      <c r="B14" s="9" t="s">
        <v>51</v>
      </c>
      <c r="C14" s="10" t="s">
        <v>52</v>
      </c>
      <c r="D14" s="9" t="s">
        <v>53</v>
      </c>
      <c r="E14" s="11" t="s">
        <v>17</v>
      </c>
      <c r="F14" s="9" t="s">
        <v>18</v>
      </c>
      <c r="G14" s="12">
        <v>22202001</v>
      </c>
      <c r="H14" s="9">
        <v>70.2</v>
      </c>
      <c r="I14" s="9"/>
      <c r="J14" s="9">
        <v>70.2</v>
      </c>
      <c r="K14" s="9">
        <f t="array" ref="K14">IF(J14&gt;0,SUMPRODUCT((G14=$G$3:$G$2974)*1,(J14&lt;$J$3:$J$2974)*1)+1,"")</f>
        <v>12</v>
      </c>
      <c r="L14" s="14" t="s">
        <v>19</v>
      </c>
      <c r="M14" s="8" t="s">
        <v>20</v>
      </c>
    </row>
    <row r="15" s="2" customFormat="1" ht="35" customHeight="1" spans="1:13">
      <c r="A15" s="8">
        <v>13</v>
      </c>
      <c r="B15" s="9" t="s">
        <v>54</v>
      </c>
      <c r="C15" s="10" t="s">
        <v>55</v>
      </c>
      <c r="D15" s="9" t="s">
        <v>56</v>
      </c>
      <c r="E15" s="11" t="s">
        <v>17</v>
      </c>
      <c r="F15" s="9" t="s">
        <v>18</v>
      </c>
      <c r="G15" s="12">
        <v>22202001</v>
      </c>
      <c r="H15" s="9">
        <v>70</v>
      </c>
      <c r="I15" s="9"/>
      <c r="J15" s="9">
        <v>70</v>
      </c>
      <c r="K15" s="9">
        <f t="array" ref="K15">IF(J15&gt;0,SUMPRODUCT((G15=$G$3:$G$2974)*1,(J15&lt;$J$3:$J$2974)*1)+1,"")</f>
        <v>13</v>
      </c>
      <c r="L15" s="14" t="s">
        <v>19</v>
      </c>
      <c r="M15" s="8" t="s">
        <v>20</v>
      </c>
    </row>
    <row r="16" s="2" customFormat="1" ht="35" customHeight="1" spans="1:13">
      <c r="A16" s="8">
        <v>14</v>
      </c>
      <c r="B16" s="9" t="s">
        <v>57</v>
      </c>
      <c r="C16" s="20" t="s">
        <v>58</v>
      </c>
      <c r="D16" s="9" t="s">
        <v>59</v>
      </c>
      <c r="E16" s="11" t="s">
        <v>17</v>
      </c>
      <c r="F16" s="9" t="s">
        <v>18</v>
      </c>
      <c r="G16" s="12">
        <v>22202001</v>
      </c>
      <c r="H16" s="9">
        <v>68.6</v>
      </c>
      <c r="I16" s="9"/>
      <c r="J16" s="9">
        <v>68.6</v>
      </c>
      <c r="K16" s="9">
        <f t="array" ref="K16">IF(J16&gt;0,SUMPRODUCT((G16=$G$3:$G$2974)*1,(J16&lt;$J$3:$J$2974)*1)+1,"")</f>
        <v>14</v>
      </c>
      <c r="L16" s="14" t="s">
        <v>19</v>
      </c>
      <c r="M16" s="8" t="s">
        <v>20</v>
      </c>
    </row>
    <row r="17" s="2" customFormat="1" ht="35" customHeight="1" spans="1:13">
      <c r="A17" s="8">
        <v>15</v>
      </c>
      <c r="B17" s="9" t="s">
        <v>60</v>
      </c>
      <c r="C17" s="10" t="s">
        <v>61</v>
      </c>
      <c r="D17" s="9" t="s">
        <v>62</v>
      </c>
      <c r="E17" s="11" t="s">
        <v>17</v>
      </c>
      <c r="F17" s="9" t="s">
        <v>18</v>
      </c>
      <c r="G17" s="12">
        <v>22202001</v>
      </c>
      <c r="H17" s="9">
        <v>68.6</v>
      </c>
      <c r="I17" s="9"/>
      <c r="J17" s="9">
        <v>68.6</v>
      </c>
      <c r="K17" s="9">
        <f t="array" ref="K17">IF(J17&gt;0,SUMPRODUCT((G17=$G$3:$G$2974)*1,(J17&lt;$J$3:$J$2974)*1)+1,"")</f>
        <v>14</v>
      </c>
      <c r="L17" s="14" t="s">
        <v>19</v>
      </c>
      <c r="M17" s="8" t="s">
        <v>20</v>
      </c>
    </row>
    <row r="18" s="2" customFormat="1" ht="35" customHeight="1" spans="1:13">
      <c r="A18" s="8">
        <v>16</v>
      </c>
      <c r="B18" s="9" t="s">
        <v>63</v>
      </c>
      <c r="C18" s="10" t="s">
        <v>64</v>
      </c>
      <c r="D18" s="9" t="s">
        <v>65</v>
      </c>
      <c r="E18" s="11" t="s">
        <v>66</v>
      </c>
      <c r="F18" s="9" t="s">
        <v>67</v>
      </c>
      <c r="G18" s="12">
        <v>22202002</v>
      </c>
      <c r="H18" s="9">
        <v>77.2</v>
      </c>
      <c r="I18" s="9"/>
      <c r="J18" s="9">
        <v>77.2</v>
      </c>
      <c r="K18" s="9">
        <f t="array" ref="K18">IF(J18&gt;0,SUMPRODUCT((G18=$G$3:$G$2974)*1,(J18&lt;$J$3:$J$2974)*1)+1,"")</f>
        <v>1</v>
      </c>
      <c r="L18" s="14" t="s">
        <v>19</v>
      </c>
      <c r="M18" s="8" t="s">
        <v>68</v>
      </c>
    </row>
    <row r="19" s="2" customFormat="1" ht="35" customHeight="1" spans="1:13">
      <c r="A19" s="8">
        <v>17</v>
      </c>
      <c r="B19" s="9" t="s">
        <v>69</v>
      </c>
      <c r="C19" s="10" t="s">
        <v>70</v>
      </c>
      <c r="D19" s="9" t="s">
        <v>71</v>
      </c>
      <c r="E19" s="11" t="s">
        <v>66</v>
      </c>
      <c r="F19" s="9" t="s">
        <v>67</v>
      </c>
      <c r="G19" s="12">
        <v>22202002</v>
      </c>
      <c r="H19" s="9">
        <v>71.4</v>
      </c>
      <c r="I19" s="9"/>
      <c r="J19" s="9">
        <v>71.4</v>
      </c>
      <c r="K19" s="9">
        <f t="array" ref="K19">IF(J19&gt;0,SUMPRODUCT((G19=$G$3:$G$2974)*1,(J19&lt;$J$3:$J$2974)*1)+1,"")</f>
        <v>2</v>
      </c>
      <c r="L19" s="14" t="s">
        <v>19</v>
      </c>
      <c r="M19" s="8" t="s">
        <v>68</v>
      </c>
    </row>
    <row r="20" s="2" customFormat="1" ht="35" customHeight="1" spans="1:13">
      <c r="A20" s="8">
        <v>18</v>
      </c>
      <c r="B20" s="9" t="s">
        <v>72</v>
      </c>
      <c r="C20" s="10" t="s">
        <v>73</v>
      </c>
      <c r="D20" s="9" t="s">
        <v>74</v>
      </c>
      <c r="E20" s="11" t="s">
        <v>66</v>
      </c>
      <c r="F20" s="9" t="s">
        <v>67</v>
      </c>
      <c r="G20" s="12">
        <v>22202002</v>
      </c>
      <c r="H20" s="9">
        <v>70.4</v>
      </c>
      <c r="I20" s="9"/>
      <c r="J20" s="9">
        <v>70.4</v>
      </c>
      <c r="K20" s="9">
        <f t="array" ref="K20">IF(J20&gt;0,SUMPRODUCT((G20=$G$3:$G$2974)*1,(J20&lt;$J$3:$J$2974)*1)+1,"")</f>
        <v>3</v>
      </c>
      <c r="L20" s="14" t="s">
        <v>19</v>
      </c>
      <c r="M20" s="8" t="s">
        <v>68</v>
      </c>
    </row>
    <row r="21" s="2" customFormat="1" ht="35" customHeight="1" spans="1:13">
      <c r="A21" s="8">
        <v>19</v>
      </c>
      <c r="B21" s="9" t="s">
        <v>75</v>
      </c>
      <c r="C21" s="10" t="s">
        <v>76</v>
      </c>
      <c r="D21" s="9" t="s">
        <v>77</v>
      </c>
      <c r="E21" s="11" t="s">
        <v>66</v>
      </c>
      <c r="F21" s="9" t="s">
        <v>67</v>
      </c>
      <c r="G21" s="12">
        <v>22202002</v>
      </c>
      <c r="H21" s="9">
        <v>70.2</v>
      </c>
      <c r="I21" s="9"/>
      <c r="J21" s="9">
        <v>70.2</v>
      </c>
      <c r="K21" s="9">
        <f t="array" ref="K21">IF(J21&gt;0,SUMPRODUCT((G21=$G$3:$G$2974)*1,(J21&lt;$J$3:$J$2974)*1)+1,"")</f>
        <v>4</v>
      </c>
      <c r="L21" s="14" t="s">
        <v>19</v>
      </c>
      <c r="M21" s="8" t="s">
        <v>68</v>
      </c>
    </row>
    <row r="22" s="2" customFormat="1" ht="35" customHeight="1" spans="1:13">
      <c r="A22" s="8">
        <v>20</v>
      </c>
      <c r="B22" s="9" t="s">
        <v>78</v>
      </c>
      <c r="C22" s="10" t="s">
        <v>79</v>
      </c>
      <c r="D22" s="9" t="s">
        <v>80</v>
      </c>
      <c r="E22" s="11" t="s">
        <v>66</v>
      </c>
      <c r="F22" s="9" t="s">
        <v>67</v>
      </c>
      <c r="G22" s="12">
        <v>22202002</v>
      </c>
      <c r="H22" s="9">
        <v>70</v>
      </c>
      <c r="I22" s="9"/>
      <c r="J22" s="9">
        <v>70</v>
      </c>
      <c r="K22" s="9">
        <f t="array" ref="K22">IF(J22&gt;0,SUMPRODUCT((G22=$G$3:$G$2974)*1,(J22&lt;$J$3:$J$2974)*1)+1,"")</f>
        <v>5</v>
      </c>
      <c r="L22" s="14" t="s">
        <v>19</v>
      </c>
      <c r="M22" s="8" t="s">
        <v>68</v>
      </c>
    </row>
    <row r="23" s="2" customFormat="1" ht="35" customHeight="1" spans="1:13">
      <c r="A23" s="8">
        <v>21</v>
      </c>
      <c r="B23" s="9" t="s">
        <v>81</v>
      </c>
      <c r="C23" s="9" t="s">
        <v>82</v>
      </c>
      <c r="D23" s="9" t="s">
        <v>83</v>
      </c>
      <c r="E23" s="11" t="s">
        <v>66</v>
      </c>
      <c r="F23" s="9" t="s">
        <v>67</v>
      </c>
      <c r="G23" s="12">
        <v>22202002</v>
      </c>
      <c r="H23" s="9">
        <v>65.6</v>
      </c>
      <c r="I23" s="9"/>
      <c r="J23" s="9">
        <v>65.6</v>
      </c>
      <c r="K23" s="9">
        <f t="array" ref="K23">IF(J23&gt;0,SUMPRODUCT((G23=$G$3:$G$2974)*1,(J23&lt;$J$3:$J$2974)*1)+1,"")</f>
        <v>6</v>
      </c>
      <c r="L23" s="14" t="s">
        <v>19</v>
      </c>
      <c r="M23" s="8" t="s">
        <v>68</v>
      </c>
    </row>
    <row r="24" s="2" customFormat="1" ht="35" customHeight="1" spans="1:13">
      <c r="A24" s="8">
        <v>22</v>
      </c>
      <c r="B24" s="9" t="s">
        <v>84</v>
      </c>
      <c r="C24" s="9" t="s">
        <v>85</v>
      </c>
      <c r="D24" s="9" t="s">
        <v>86</v>
      </c>
      <c r="E24" s="11" t="s">
        <v>66</v>
      </c>
      <c r="F24" s="9" t="s">
        <v>67</v>
      </c>
      <c r="G24" s="12">
        <v>22202002</v>
      </c>
      <c r="H24" s="9">
        <v>65.6</v>
      </c>
      <c r="I24" s="9"/>
      <c r="J24" s="9">
        <v>65.6</v>
      </c>
      <c r="K24" s="9">
        <f t="array" ref="K24">IF(J24&gt;0,SUMPRODUCT((G24=$G$3:$G$2974)*1,(J24&lt;$J$3:$J$2974)*1)+1,"")</f>
        <v>6</v>
      </c>
      <c r="L24" s="14" t="s">
        <v>19</v>
      </c>
      <c r="M24" s="8" t="s">
        <v>68</v>
      </c>
    </row>
    <row r="25" s="2" customFormat="1" ht="35" customHeight="1" spans="1:13">
      <c r="A25" s="8">
        <v>23</v>
      </c>
      <c r="B25" s="9" t="s">
        <v>87</v>
      </c>
      <c r="C25" s="9" t="s">
        <v>88</v>
      </c>
      <c r="D25" s="9" t="s">
        <v>89</v>
      </c>
      <c r="E25" s="11" t="s">
        <v>66</v>
      </c>
      <c r="F25" s="9" t="s">
        <v>67</v>
      </c>
      <c r="G25" s="12">
        <v>22202002</v>
      </c>
      <c r="H25" s="9">
        <v>65.6</v>
      </c>
      <c r="I25" s="9"/>
      <c r="J25" s="9">
        <v>65.6</v>
      </c>
      <c r="K25" s="9">
        <f t="array" ref="K25">IF(J25&gt;0,SUMPRODUCT((G25=$G$3:$G$2974)*1,(J25&lt;$J$3:$J$2974)*1)+1,"")</f>
        <v>6</v>
      </c>
      <c r="L25" s="14" t="s">
        <v>19</v>
      </c>
      <c r="M25" s="8" t="s">
        <v>68</v>
      </c>
    </row>
    <row r="26" s="2" customFormat="1" ht="35" customHeight="1" spans="1:13">
      <c r="A26" s="8">
        <v>24</v>
      </c>
      <c r="B26" s="9" t="s">
        <v>90</v>
      </c>
      <c r="C26" s="9" t="s">
        <v>91</v>
      </c>
      <c r="D26" s="9" t="s">
        <v>92</v>
      </c>
      <c r="E26" s="11" t="s">
        <v>66</v>
      </c>
      <c r="F26" s="9" t="s">
        <v>67</v>
      </c>
      <c r="G26" s="12">
        <v>22202002</v>
      </c>
      <c r="H26" s="9">
        <v>65</v>
      </c>
      <c r="I26" s="9"/>
      <c r="J26" s="9">
        <v>65</v>
      </c>
      <c r="K26" s="9">
        <f t="array" ref="K26">IF(J26&gt;0,SUMPRODUCT((G26=$G$3:$G$2974)*1,(J26&lt;$J$3:$J$2974)*1)+1,"")</f>
        <v>9</v>
      </c>
      <c r="L26" s="14" t="s">
        <v>19</v>
      </c>
      <c r="M26" s="8" t="s">
        <v>68</v>
      </c>
    </row>
    <row r="27" s="2" customFormat="1" ht="35" customHeight="1" spans="1:13">
      <c r="A27" s="8">
        <v>25</v>
      </c>
      <c r="B27" s="9" t="s">
        <v>93</v>
      </c>
      <c r="C27" s="9" t="s">
        <v>94</v>
      </c>
      <c r="D27" s="9" t="s">
        <v>95</v>
      </c>
      <c r="E27" s="11" t="s">
        <v>66</v>
      </c>
      <c r="F27" s="9" t="s">
        <v>67</v>
      </c>
      <c r="G27" s="12">
        <v>22202002</v>
      </c>
      <c r="H27" s="9">
        <v>62.6</v>
      </c>
      <c r="I27" s="9"/>
      <c r="J27" s="9">
        <v>62.6</v>
      </c>
      <c r="K27" s="9">
        <f t="array" ref="K27">IF(J27&gt;0,SUMPRODUCT((G27=$G$3:$G$2974)*1,(J27&lt;$J$3:$J$2974)*1)+1,"")</f>
        <v>10</v>
      </c>
      <c r="L27" s="14" t="s">
        <v>19</v>
      </c>
      <c r="M27" s="8" t="s">
        <v>68</v>
      </c>
    </row>
    <row r="28" s="2" customFormat="1" ht="35" customHeight="1" spans="1:13">
      <c r="A28" s="8">
        <v>26</v>
      </c>
      <c r="B28" s="9" t="s">
        <v>96</v>
      </c>
      <c r="C28" s="9" t="s">
        <v>97</v>
      </c>
      <c r="D28" s="9" t="s">
        <v>98</v>
      </c>
      <c r="E28" s="11" t="s">
        <v>66</v>
      </c>
      <c r="F28" s="9" t="s">
        <v>67</v>
      </c>
      <c r="G28" s="12">
        <v>22202002</v>
      </c>
      <c r="H28" s="9">
        <v>62.4</v>
      </c>
      <c r="I28" s="9"/>
      <c r="J28" s="9">
        <v>62.4</v>
      </c>
      <c r="K28" s="9">
        <f t="array" ref="K28">IF(J28&gt;0,SUMPRODUCT((G28=$G$3:$G$2974)*1,(J28&lt;$J$3:$J$2974)*1)+1,"")</f>
        <v>11</v>
      </c>
      <c r="L28" s="14" t="s">
        <v>19</v>
      </c>
      <c r="M28" s="8" t="s">
        <v>68</v>
      </c>
    </row>
    <row r="29" s="2" customFormat="1" ht="35" customHeight="1" spans="1:13">
      <c r="A29" s="8">
        <v>27</v>
      </c>
      <c r="B29" s="9" t="s">
        <v>99</v>
      </c>
      <c r="C29" s="9" t="s">
        <v>100</v>
      </c>
      <c r="D29" s="9" t="s">
        <v>101</v>
      </c>
      <c r="E29" s="11" t="s">
        <v>66</v>
      </c>
      <c r="F29" s="9" t="s">
        <v>67</v>
      </c>
      <c r="G29" s="12">
        <v>22202002</v>
      </c>
      <c r="H29" s="9">
        <v>62.2</v>
      </c>
      <c r="I29" s="9"/>
      <c r="J29" s="9">
        <v>62.2</v>
      </c>
      <c r="K29" s="9">
        <f t="array" ref="K29">IF(J29&gt;0,SUMPRODUCT((G29=$G$3:$G$2974)*1,(J29&lt;$J$3:$J$2974)*1)+1,"")</f>
        <v>12</v>
      </c>
      <c r="L29" s="14" t="s">
        <v>19</v>
      </c>
      <c r="M29" s="8" t="s">
        <v>68</v>
      </c>
    </row>
    <row r="30" s="2" customFormat="1" ht="35" customHeight="1" spans="1:13">
      <c r="A30" s="8">
        <v>28</v>
      </c>
      <c r="B30" s="9" t="s">
        <v>102</v>
      </c>
      <c r="C30" s="9" t="s">
        <v>103</v>
      </c>
      <c r="D30" s="9" t="s">
        <v>104</v>
      </c>
      <c r="E30" s="11" t="s">
        <v>66</v>
      </c>
      <c r="F30" s="9" t="s">
        <v>67</v>
      </c>
      <c r="G30" s="12">
        <v>22202002</v>
      </c>
      <c r="H30" s="9">
        <v>62.2</v>
      </c>
      <c r="I30" s="9"/>
      <c r="J30" s="9">
        <v>62.2</v>
      </c>
      <c r="K30" s="9">
        <f t="array" ref="K30">IF(J30&gt;0,SUMPRODUCT((G30=$G$3:$G$2974)*1,(J30&lt;$J$3:$J$2974)*1)+1,"")</f>
        <v>12</v>
      </c>
      <c r="L30" s="14" t="s">
        <v>19</v>
      </c>
      <c r="M30" s="8" t="s">
        <v>68</v>
      </c>
    </row>
    <row r="31" s="2" customFormat="1" ht="35" customHeight="1" spans="1:13">
      <c r="A31" s="8">
        <v>29</v>
      </c>
      <c r="B31" s="9" t="s">
        <v>105</v>
      </c>
      <c r="C31" s="9" t="s">
        <v>106</v>
      </c>
      <c r="D31" s="9" t="s">
        <v>107</v>
      </c>
      <c r="E31" s="9" t="s">
        <v>108</v>
      </c>
      <c r="F31" s="9" t="s">
        <v>109</v>
      </c>
      <c r="G31" s="12">
        <v>22202003</v>
      </c>
      <c r="H31" s="9">
        <v>68.4</v>
      </c>
      <c r="I31" s="9"/>
      <c r="J31" s="9">
        <v>68.4</v>
      </c>
      <c r="K31" s="9">
        <v>2</v>
      </c>
      <c r="L31" s="14" t="s">
        <v>19</v>
      </c>
      <c r="M31" s="8" t="s">
        <v>110</v>
      </c>
    </row>
    <row r="32" s="2" customFormat="1" ht="35" customHeight="1" spans="1:13">
      <c r="A32" s="8">
        <v>30</v>
      </c>
      <c r="B32" s="9" t="s">
        <v>111</v>
      </c>
      <c r="C32" s="9" t="s">
        <v>112</v>
      </c>
      <c r="D32" s="9" t="s">
        <v>113</v>
      </c>
      <c r="E32" s="9" t="s">
        <v>108</v>
      </c>
      <c r="F32" s="9" t="s">
        <v>109</v>
      </c>
      <c r="G32" s="12">
        <v>22202003</v>
      </c>
      <c r="H32" s="9">
        <v>68.2</v>
      </c>
      <c r="I32" s="9"/>
      <c r="J32" s="9">
        <v>68.2</v>
      </c>
      <c r="K32" s="9">
        <v>3</v>
      </c>
      <c r="L32" s="14" t="s">
        <v>19</v>
      </c>
      <c r="M32" s="8" t="s">
        <v>110</v>
      </c>
    </row>
    <row r="33" s="2" customFormat="1" ht="35" customHeight="1" spans="1:13">
      <c r="A33" s="8">
        <v>31</v>
      </c>
      <c r="B33" s="9" t="s">
        <v>114</v>
      </c>
      <c r="C33" s="9" t="s">
        <v>115</v>
      </c>
      <c r="D33" s="9" t="s">
        <v>116</v>
      </c>
      <c r="E33" s="9" t="s">
        <v>108</v>
      </c>
      <c r="F33" s="9" t="s">
        <v>109</v>
      </c>
      <c r="G33" s="12">
        <v>22202003</v>
      </c>
      <c r="H33" s="9">
        <v>64.8</v>
      </c>
      <c r="I33" s="9"/>
      <c r="J33" s="9">
        <v>64.8</v>
      </c>
      <c r="K33" s="9">
        <v>6</v>
      </c>
      <c r="L33" s="14" t="s">
        <v>19</v>
      </c>
      <c r="M33" s="8" t="s">
        <v>110</v>
      </c>
    </row>
    <row r="34" s="2" customFormat="1" ht="35" customHeight="1" spans="1:13">
      <c r="A34" s="8">
        <v>32</v>
      </c>
      <c r="B34" s="9" t="s">
        <v>117</v>
      </c>
      <c r="C34" s="9" t="s">
        <v>118</v>
      </c>
      <c r="D34" s="8" t="s">
        <v>119</v>
      </c>
      <c r="E34" s="13" t="s">
        <v>108</v>
      </c>
      <c r="F34" s="9" t="s">
        <v>109</v>
      </c>
      <c r="G34" s="12">
        <v>22202003</v>
      </c>
      <c r="H34" s="9">
        <v>63.2</v>
      </c>
      <c r="I34" s="9"/>
      <c r="J34" s="9">
        <v>63.2</v>
      </c>
      <c r="K34" s="9">
        <v>7</v>
      </c>
      <c r="L34" s="8" t="s">
        <v>19</v>
      </c>
      <c r="M34" s="8" t="s">
        <v>110</v>
      </c>
    </row>
    <row r="35" s="2" customFormat="1" ht="35" customHeight="1" spans="1:13">
      <c r="A35" s="8">
        <v>33</v>
      </c>
      <c r="B35" s="9" t="s">
        <v>120</v>
      </c>
      <c r="C35" s="9" t="s">
        <v>121</v>
      </c>
      <c r="D35" s="8" t="s">
        <v>122</v>
      </c>
      <c r="E35" s="13" t="s">
        <v>108</v>
      </c>
      <c r="F35" s="9" t="s">
        <v>109</v>
      </c>
      <c r="G35" s="12">
        <v>22202003</v>
      </c>
      <c r="H35" s="9">
        <v>62.4</v>
      </c>
      <c r="I35" s="9"/>
      <c r="J35" s="9">
        <v>62.4</v>
      </c>
      <c r="K35" s="9">
        <v>8</v>
      </c>
      <c r="L35" s="8" t="s">
        <v>19</v>
      </c>
      <c r="M35" s="8" t="s">
        <v>110</v>
      </c>
    </row>
    <row r="36" s="2" customFormat="1" ht="35" customHeight="1" spans="1:13">
      <c r="A36" s="8">
        <v>34</v>
      </c>
      <c r="B36" s="9" t="s">
        <v>123</v>
      </c>
      <c r="C36" s="9" t="s">
        <v>124</v>
      </c>
      <c r="D36" s="9" t="s">
        <v>125</v>
      </c>
      <c r="E36" s="9" t="s">
        <v>126</v>
      </c>
      <c r="F36" s="9" t="s">
        <v>127</v>
      </c>
      <c r="G36" s="12">
        <v>22202004</v>
      </c>
      <c r="H36" s="9">
        <v>77.4</v>
      </c>
      <c r="I36" s="9"/>
      <c r="J36" s="9">
        <v>77.4</v>
      </c>
      <c r="K36" s="9">
        <f t="array" ref="K36">IF(J36&gt;0,SUMPRODUCT((G36=$G$3:$G$2974)*1,(J36&lt;$J$3:$J$2974)*1)+1,"")</f>
        <v>1</v>
      </c>
      <c r="L36" s="14" t="s">
        <v>19</v>
      </c>
      <c r="M36" s="8" t="s">
        <v>128</v>
      </c>
    </row>
    <row r="37" s="2" customFormat="1" ht="35" customHeight="1" spans="1:13">
      <c r="A37" s="8">
        <v>35</v>
      </c>
      <c r="B37" s="9" t="s">
        <v>129</v>
      </c>
      <c r="C37" s="9" t="s">
        <v>130</v>
      </c>
      <c r="D37" s="9" t="s">
        <v>131</v>
      </c>
      <c r="E37" s="9" t="s">
        <v>126</v>
      </c>
      <c r="F37" s="9" t="s">
        <v>127</v>
      </c>
      <c r="G37" s="12">
        <v>22202004</v>
      </c>
      <c r="H37" s="9">
        <v>72.6</v>
      </c>
      <c r="I37" s="9"/>
      <c r="J37" s="9">
        <v>72.6</v>
      </c>
      <c r="K37" s="9">
        <f t="array" ref="K37">IF(J37&gt;0,SUMPRODUCT((G37=$G$3:$G$2974)*1,(J37&lt;$J$3:$J$2974)*1)+1,"")</f>
        <v>2</v>
      </c>
      <c r="L37" s="14" t="s">
        <v>19</v>
      </c>
      <c r="M37" s="8" t="s">
        <v>128</v>
      </c>
    </row>
    <row r="38" s="2" customFormat="1" ht="35" customHeight="1" spans="1:13">
      <c r="A38" s="8">
        <v>36</v>
      </c>
      <c r="B38" s="9" t="s">
        <v>132</v>
      </c>
      <c r="C38" s="9" t="s">
        <v>133</v>
      </c>
      <c r="D38" s="9" t="s">
        <v>134</v>
      </c>
      <c r="E38" s="9" t="s">
        <v>126</v>
      </c>
      <c r="F38" s="9" t="s">
        <v>127</v>
      </c>
      <c r="G38" s="12">
        <v>22202004</v>
      </c>
      <c r="H38" s="9">
        <v>70.8</v>
      </c>
      <c r="I38" s="9"/>
      <c r="J38" s="9">
        <v>70.8</v>
      </c>
      <c r="K38" s="9">
        <f t="array" ref="K38">IF(J38&gt;0,SUMPRODUCT((G38=$G$3:$G$2974)*1,(J38&lt;$J$3:$J$2974)*1)+1,"")</f>
        <v>3</v>
      </c>
      <c r="L38" s="14" t="s">
        <v>19</v>
      </c>
      <c r="M38" s="8" t="s">
        <v>128</v>
      </c>
    </row>
    <row r="39" s="2" customFormat="1" ht="35" customHeight="1" spans="1:13">
      <c r="A39" s="8">
        <v>37</v>
      </c>
      <c r="B39" s="9" t="s">
        <v>135</v>
      </c>
      <c r="C39" s="9" t="s">
        <v>136</v>
      </c>
      <c r="D39" s="9" t="s">
        <v>137</v>
      </c>
      <c r="E39" s="9" t="s">
        <v>126</v>
      </c>
      <c r="F39" s="9" t="s">
        <v>127</v>
      </c>
      <c r="G39" s="12">
        <v>22202004</v>
      </c>
      <c r="H39" s="9">
        <v>70</v>
      </c>
      <c r="I39" s="9"/>
      <c r="J39" s="9">
        <v>70</v>
      </c>
      <c r="K39" s="9">
        <f t="array" ref="K39">IF(J39&gt;0,SUMPRODUCT((G39=$G$3:$G$2974)*1,(J39&lt;$J$3:$J$2974)*1)+1,"")</f>
        <v>4</v>
      </c>
      <c r="L39" s="14" t="s">
        <v>19</v>
      </c>
      <c r="M39" s="8" t="s">
        <v>128</v>
      </c>
    </row>
    <row r="40" s="2" customFormat="1" ht="35" customHeight="1" spans="1:13">
      <c r="A40" s="8">
        <v>38</v>
      </c>
      <c r="B40" s="9" t="s">
        <v>138</v>
      </c>
      <c r="C40" s="9" t="s">
        <v>139</v>
      </c>
      <c r="D40" s="9" t="s">
        <v>140</v>
      </c>
      <c r="E40" s="9" t="s">
        <v>126</v>
      </c>
      <c r="F40" s="9" t="s">
        <v>127</v>
      </c>
      <c r="G40" s="12">
        <v>22202004</v>
      </c>
      <c r="H40" s="9">
        <v>69.2</v>
      </c>
      <c r="I40" s="9"/>
      <c r="J40" s="9">
        <v>69.2</v>
      </c>
      <c r="K40" s="9">
        <f t="array" ref="K40">IF(J40&gt;0,SUMPRODUCT((G40=$G$3:$G$2974)*1,(J40&lt;$J$3:$J$2974)*1)+1,"")</f>
        <v>5</v>
      </c>
      <c r="L40" s="14" t="s">
        <v>19</v>
      </c>
      <c r="M40" s="8" t="s">
        <v>128</v>
      </c>
    </row>
    <row r="41" s="2" customFormat="1" ht="35" customHeight="1" spans="1:13">
      <c r="A41" s="8">
        <v>39</v>
      </c>
      <c r="B41" s="9" t="s">
        <v>141</v>
      </c>
      <c r="C41" s="9" t="s">
        <v>142</v>
      </c>
      <c r="D41" s="9" t="s">
        <v>143</v>
      </c>
      <c r="E41" s="9" t="s">
        <v>126</v>
      </c>
      <c r="F41" s="9" t="s">
        <v>127</v>
      </c>
      <c r="G41" s="12">
        <v>22202004</v>
      </c>
      <c r="H41" s="9">
        <v>65.2</v>
      </c>
      <c r="I41" s="9">
        <v>4</v>
      </c>
      <c r="J41" s="9">
        <v>69.2</v>
      </c>
      <c r="K41" s="9">
        <f t="array" ref="K41">IF(J41&gt;0,SUMPRODUCT((G41=$G$3:$G$2974)*1,(J41&lt;$J$3:$J$2974)*1)+1,"")</f>
        <v>5</v>
      </c>
      <c r="L41" s="14" t="s">
        <v>19</v>
      </c>
      <c r="M41" s="8" t="s">
        <v>128</v>
      </c>
    </row>
    <row r="42" s="2" customFormat="1" ht="35" customHeight="1" spans="1:13">
      <c r="A42" s="8">
        <v>40</v>
      </c>
      <c r="B42" s="9" t="s">
        <v>144</v>
      </c>
      <c r="C42" s="9" t="s">
        <v>145</v>
      </c>
      <c r="D42" s="9" t="s">
        <v>146</v>
      </c>
      <c r="E42" s="9" t="s">
        <v>126</v>
      </c>
      <c r="F42" s="9" t="s">
        <v>127</v>
      </c>
      <c r="G42" s="12">
        <v>22202004</v>
      </c>
      <c r="H42" s="9">
        <v>68.2</v>
      </c>
      <c r="I42" s="9"/>
      <c r="J42" s="9">
        <v>68.2</v>
      </c>
      <c r="K42" s="9">
        <f t="array" ref="K42">IF(J42&gt;0,SUMPRODUCT((G42=$G$3:$G$2974)*1,(J42&lt;$J$3:$J$2974)*1)+1,"")</f>
        <v>7</v>
      </c>
      <c r="L42" s="14" t="s">
        <v>19</v>
      </c>
      <c r="M42" s="8" t="s">
        <v>128</v>
      </c>
    </row>
    <row r="43" s="2" customFormat="1" ht="35" customHeight="1" spans="1:13">
      <c r="A43" s="8">
        <v>41</v>
      </c>
      <c r="B43" s="9" t="s">
        <v>147</v>
      </c>
      <c r="C43" s="9" t="s">
        <v>148</v>
      </c>
      <c r="D43" s="9" t="s">
        <v>149</v>
      </c>
      <c r="E43" s="9" t="s">
        <v>126</v>
      </c>
      <c r="F43" s="9" t="s">
        <v>127</v>
      </c>
      <c r="G43" s="12">
        <v>22202004</v>
      </c>
      <c r="H43" s="9">
        <v>66.2</v>
      </c>
      <c r="I43" s="9"/>
      <c r="J43" s="9">
        <v>66.2</v>
      </c>
      <c r="K43" s="9">
        <f t="array" ref="K43">IF(J43&gt;0,SUMPRODUCT((G43=$G$3:$G$2974)*1,(J43&lt;$J$3:$J$2974)*1)+1,"")</f>
        <v>8</v>
      </c>
      <c r="L43" s="14" t="s">
        <v>19</v>
      </c>
      <c r="M43" s="8" t="s">
        <v>128</v>
      </c>
    </row>
    <row r="44" s="2" customFormat="1" ht="35" customHeight="1" spans="1:13">
      <c r="A44" s="8">
        <v>42</v>
      </c>
      <c r="B44" s="9" t="s">
        <v>150</v>
      </c>
      <c r="C44" s="9" t="s">
        <v>151</v>
      </c>
      <c r="D44" s="9" t="s">
        <v>152</v>
      </c>
      <c r="E44" s="13" t="s">
        <v>126</v>
      </c>
      <c r="F44" s="9" t="s">
        <v>127</v>
      </c>
      <c r="G44" s="12">
        <v>22202004</v>
      </c>
      <c r="H44" s="9">
        <v>65.8</v>
      </c>
      <c r="I44" s="9"/>
      <c r="J44" s="9">
        <v>65.8</v>
      </c>
      <c r="K44" s="9">
        <v>10</v>
      </c>
      <c r="L44" s="8" t="s">
        <v>19</v>
      </c>
      <c r="M44" s="8" t="s">
        <v>128</v>
      </c>
    </row>
    <row r="45" s="2" customFormat="1" ht="35" customHeight="1" spans="1:13">
      <c r="A45" s="8">
        <v>43</v>
      </c>
      <c r="B45" s="9" t="s">
        <v>153</v>
      </c>
      <c r="C45" s="9" t="s">
        <v>154</v>
      </c>
      <c r="D45" s="9" t="s">
        <v>155</v>
      </c>
      <c r="E45" s="9" t="s">
        <v>156</v>
      </c>
      <c r="F45" s="9" t="s">
        <v>157</v>
      </c>
      <c r="G45" s="12">
        <v>22202005</v>
      </c>
      <c r="H45" s="9">
        <v>76.8</v>
      </c>
      <c r="I45" s="9"/>
      <c r="J45" s="9">
        <v>76.8</v>
      </c>
      <c r="K45" s="9">
        <f t="array" ref="K45">IF(J45&gt;0,SUMPRODUCT((G45=$G$3:$G$2974)*1,(J45&lt;$J$3:$J$2974)*1)+1,"")</f>
        <v>1</v>
      </c>
      <c r="L45" s="14" t="s">
        <v>19</v>
      </c>
      <c r="M45" s="8" t="s">
        <v>158</v>
      </c>
    </row>
    <row r="46" s="2" customFormat="1" ht="35" customHeight="1" spans="1:13">
      <c r="A46" s="8">
        <v>44</v>
      </c>
      <c r="B46" s="9" t="s">
        <v>159</v>
      </c>
      <c r="C46" s="9" t="s">
        <v>160</v>
      </c>
      <c r="D46" s="9" t="s">
        <v>161</v>
      </c>
      <c r="E46" s="9" t="s">
        <v>156</v>
      </c>
      <c r="F46" s="9" t="s">
        <v>157</v>
      </c>
      <c r="G46" s="12">
        <v>22202005</v>
      </c>
      <c r="H46" s="9">
        <v>76.2</v>
      </c>
      <c r="I46" s="9"/>
      <c r="J46" s="9">
        <v>76.2</v>
      </c>
      <c r="K46" s="9">
        <f t="array" ref="K46">IF(J46&gt;0,SUMPRODUCT((G46=$G$3:$G$2974)*1,(J46&lt;$J$3:$J$2974)*1)+1,"")</f>
        <v>2</v>
      </c>
      <c r="L46" s="14" t="s">
        <v>19</v>
      </c>
      <c r="M46" s="8" t="s">
        <v>158</v>
      </c>
    </row>
    <row r="47" s="2" customFormat="1" ht="35" customHeight="1" spans="1:13">
      <c r="A47" s="8">
        <v>45</v>
      </c>
      <c r="B47" s="9" t="s">
        <v>162</v>
      </c>
      <c r="C47" s="9" t="s">
        <v>163</v>
      </c>
      <c r="D47" s="9" t="s">
        <v>164</v>
      </c>
      <c r="E47" s="9" t="s">
        <v>156</v>
      </c>
      <c r="F47" s="9" t="s">
        <v>157</v>
      </c>
      <c r="G47" s="12">
        <v>22202005</v>
      </c>
      <c r="H47" s="9">
        <v>75.2</v>
      </c>
      <c r="I47" s="9"/>
      <c r="J47" s="9">
        <v>75.2</v>
      </c>
      <c r="K47" s="9">
        <f t="array" ref="K47">IF(J47&gt;0,SUMPRODUCT((G47=$G$3:$G$2974)*1,(J47&lt;$J$3:$J$2974)*1)+1,"")</f>
        <v>3</v>
      </c>
      <c r="L47" s="14" t="s">
        <v>19</v>
      </c>
      <c r="M47" s="8" t="s">
        <v>158</v>
      </c>
    </row>
    <row r="48" s="2" customFormat="1" ht="35" customHeight="1" spans="1:13">
      <c r="A48" s="8">
        <v>46</v>
      </c>
      <c r="B48" s="9" t="s">
        <v>165</v>
      </c>
      <c r="C48" s="9" t="s">
        <v>166</v>
      </c>
      <c r="D48" s="9" t="s">
        <v>167</v>
      </c>
      <c r="E48" s="9" t="s">
        <v>156</v>
      </c>
      <c r="F48" s="9" t="s">
        <v>157</v>
      </c>
      <c r="G48" s="12">
        <v>22202005</v>
      </c>
      <c r="H48" s="9">
        <v>75.2</v>
      </c>
      <c r="I48" s="9"/>
      <c r="J48" s="9">
        <v>75.2</v>
      </c>
      <c r="K48" s="9">
        <f t="array" ref="K48">IF(J48&gt;0,SUMPRODUCT((G48=$G$3:$G$2974)*1,(J48&lt;$J$3:$J$2974)*1)+1,"")</f>
        <v>3</v>
      </c>
      <c r="L48" s="14" t="s">
        <v>19</v>
      </c>
      <c r="M48" s="8" t="s">
        <v>158</v>
      </c>
    </row>
    <row r="49" s="2" customFormat="1" ht="35" customHeight="1" spans="1:13">
      <c r="A49" s="8">
        <v>47</v>
      </c>
      <c r="B49" s="9" t="s">
        <v>168</v>
      </c>
      <c r="C49" s="9" t="s">
        <v>169</v>
      </c>
      <c r="D49" s="9" t="s">
        <v>170</v>
      </c>
      <c r="E49" s="9" t="s">
        <v>156</v>
      </c>
      <c r="F49" s="9" t="s">
        <v>157</v>
      </c>
      <c r="G49" s="12">
        <v>22202005</v>
      </c>
      <c r="H49" s="9">
        <v>74</v>
      </c>
      <c r="I49" s="9"/>
      <c r="J49" s="9">
        <v>74</v>
      </c>
      <c r="K49" s="9">
        <f t="array" ref="K49">IF(J49&gt;0,SUMPRODUCT((G49=$G$3:$G$2974)*1,(J49&lt;$J$3:$J$2974)*1)+1,"")</f>
        <v>5</v>
      </c>
      <c r="L49" s="14" t="s">
        <v>19</v>
      </c>
      <c r="M49" s="8" t="s">
        <v>158</v>
      </c>
    </row>
    <row r="50" s="2" customFormat="1" ht="35" customHeight="1" spans="1:13">
      <c r="A50" s="8">
        <v>48</v>
      </c>
      <c r="B50" s="9" t="s">
        <v>171</v>
      </c>
      <c r="C50" s="9" t="s">
        <v>172</v>
      </c>
      <c r="D50" s="9" t="s">
        <v>173</v>
      </c>
      <c r="E50" s="9" t="s">
        <v>156</v>
      </c>
      <c r="F50" s="9" t="s">
        <v>157</v>
      </c>
      <c r="G50" s="12">
        <v>22202005</v>
      </c>
      <c r="H50" s="9">
        <v>73.6</v>
      </c>
      <c r="I50" s="9"/>
      <c r="J50" s="9">
        <v>73.6</v>
      </c>
      <c r="K50" s="9">
        <f t="array" ref="K50">IF(J50&gt;0,SUMPRODUCT((G50=$G$3:$G$2974)*1,(J50&lt;$J$3:$J$2974)*1)+1,"")</f>
        <v>6</v>
      </c>
      <c r="L50" s="14" t="s">
        <v>19</v>
      </c>
      <c r="M50" s="8" t="s">
        <v>158</v>
      </c>
    </row>
    <row r="51" s="2" customFormat="1" ht="35" customHeight="1" spans="1:13">
      <c r="A51" s="8">
        <v>49</v>
      </c>
      <c r="B51" s="9" t="s">
        <v>174</v>
      </c>
      <c r="C51" s="9" t="s">
        <v>175</v>
      </c>
      <c r="D51" s="9" t="s">
        <v>176</v>
      </c>
      <c r="E51" s="9" t="s">
        <v>156</v>
      </c>
      <c r="F51" s="9" t="s">
        <v>157</v>
      </c>
      <c r="G51" s="12">
        <v>22202005</v>
      </c>
      <c r="H51" s="9">
        <v>73.6</v>
      </c>
      <c r="I51" s="9"/>
      <c r="J51" s="9">
        <v>73.6</v>
      </c>
      <c r="K51" s="9">
        <f t="array" ref="K51">IF(J51&gt;0,SUMPRODUCT((G51=$G$3:$G$2974)*1,(J51&lt;$J$3:$J$2974)*1)+1,"")</f>
        <v>6</v>
      </c>
      <c r="L51" s="14" t="s">
        <v>19</v>
      </c>
      <c r="M51" s="8" t="s">
        <v>158</v>
      </c>
    </row>
    <row r="52" s="2" customFormat="1" ht="35" customHeight="1" spans="1:13">
      <c r="A52" s="8">
        <v>50</v>
      </c>
      <c r="B52" s="9" t="s">
        <v>177</v>
      </c>
      <c r="C52" s="9" t="s">
        <v>178</v>
      </c>
      <c r="D52" s="9" t="s">
        <v>179</v>
      </c>
      <c r="E52" s="9" t="s">
        <v>156</v>
      </c>
      <c r="F52" s="9" t="s">
        <v>180</v>
      </c>
      <c r="G52" s="12">
        <v>22202006</v>
      </c>
      <c r="H52" s="9">
        <v>74.4</v>
      </c>
      <c r="I52" s="9"/>
      <c r="J52" s="9">
        <v>74.4</v>
      </c>
      <c r="K52" s="9">
        <f t="array" ref="K52">IF(J52&gt;0,SUMPRODUCT((G52=$G$3:$G$2974)*1,(J52&lt;$J$3:$J$2974)*1)+1,"")</f>
        <v>1</v>
      </c>
      <c r="L52" s="14" t="s">
        <v>19</v>
      </c>
      <c r="M52" s="8" t="s">
        <v>181</v>
      </c>
    </row>
    <row r="53" s="2" customFormat="1" ht="35" customHeight="1" spans="1:13">
      <c r="A53" s="8">
        <v>51</v>
      </c>
      <c r="B53" s="9" t="s">
        <v>182</v>
      </c>
      <c r="C53" s="9" t="s">
        <v>183</v>
      </c>
      <c r="D53" s="9" t="s">
        <v>184</v>
      </c>
      <c r="E53" s="9" t="s">
        <v>156</v>
      </c>
      <c r="F53" s="9" t="s">
        <v>180</v>
      </c>
      <c r="G53" s="12">
        <v>22202006</v>
      </c>
      <c r="H53" s="9">
        <v>72.8</v>
      </c>
      <c r="I53" s="9"/>
      <c r="J53" s="9">
        <v>72.8</v>
      </c>
      <c r="K53" s="9">
        <f t="array" ref="K53">IF(J53&gt;0,SUMPRODUCT((G53=$G$3:$G$2974)*1,(J53&lt;$J$3:$J$2974)*1)+1,"")</f>
        <v>2</v>
      </c>
      <c r="L53" s="14" t="s">
        <v>19</v>
      </c>
      <c r="M53" s="8" t="s">
        <v>181</v>
      </c>
    </row>
    <row r="54" s="2" customFormat="1" ht="35" customHeight="1" spans="1:13">
      <c r="A54" s="8">
        <v>52</v>
      </c>
      <c r="B54" s="9" t="s">
        <v>185</v>
      </c>
      <c r="C54" s="9" t="s">
        <v>186</v>
      </c>
      <c r="D54" s="9" t="s">
        <v>187</v>
      </c>
      <c r="E54" s="9" t="s">
        <v>156</v>
      </c>
      <c r="F54" s="9" t="s">
        <v>180</v>
      </c>
      <c r="G54" s="12">
        <v>22202006</v>
      </c>
      <c r="H54" s="9">
        <v>70.2</v>
      </c>
      <c r="I54" s="9"/>
      <c r="J54" s="9">
        <v>70.2</v>
      </c>
      <c r="K54" s="9">
        <f t="array" ref="K54">IF(J54&gt;0,SUMPRODUCT((G54=$G$3:$G$2974)*1,(J54&lt;$J$3:$J$2974)*1)+1,"")</f>
        <v>3</v>
      </c>
      <c r="L54" s="14" t="s">
        <v>19</v>
      </c>
      <c r="M54" s="8" t="s">
        <v>181</v>
      </c>
    </row>
    <row r="55" s="2" customFormat="1" ht="35" customHeight="1" spans="1:13">
      <c r="A55" s="8">
        <v>53</v>
      </c>
      <c r="B55" s="9" t="s">
        <v>188</v>
      </c>
      <c r="C55" s="9" t="s">
        <v>189</v>
      </c>
      <c r="D55" s="9" t="s">
        <v>190</v>
      </c>
      <c r="E55" s="9" t="s">
        <v>156</v>
      </c>
      <c r="F55" s="9" t="s">
        <v>180</v>
      </c>
      <c r="G55" s="12">
        <v>22202006</v>
      </c>
      <c r="H55" s="9">
        <v>69.6</v>
      </c>
      <c r="I55" s="9"/>
      <c r="J55" s="9">
        <v>69.6</v>
      </c>
      <c r="K55" s="9">
        <f t="array" ref="K55">IF(J55&gt;0,SUMPRODUCT((G55=$G$3:$G$2974)*1,(J55&lt;$J$3:$J$2974)*1)+1,"")</f>
        <v>4</v>
      </c>
      <c r="L55" s="14" t="s">
        <v>19</v>
      </c>
      <c r="M55" s="8" t="s">
        <v>181</v>
      </c>
    </row>
    <row r="56" s="2" customFormat="1" ht="35" customHeight="1" spans="1:13">
      <c r="A56" s="8">
        <v>54</v>
      </c>
      <c r="B56" s="9" t="s">
        <v>191</v>
      </c>
      <c r="C56" s="9" t="s">
        <v>192</v>
      </c>
      <c r="D56" s="9" t="s">
        <v>193</v>
      </c>
      <c r="E56" s="9" t="s">
        <v>156</v>
      </c>
      <c r="F56" s="9" t="s">
        <v>180</v>
      </c>
      <c r="G56" s="12">
        <v>22202006</v>
      </c>
      <c r="H56" s="9">
        <v>68.2</v>
      </c>
      <c r="I56" s="9"/>
      <c r="J56" s="9">
        <v>68.2</v>
      </c>
      <c r="K56" s="9">
        <f t="array" ref="K56">IF(J56&gt;0,SUMPRODUCT((G56=$G$3:$G$2974)*1,(J56&lt;$J$3:$J$2974)*1)+1,"")</f>
        <v>5</v>
      </c>
      <c r="L56" s="14" t="s">
        <v>19</v>
      </c>
      <c r="M56" s="8" t="s">
        <v>181</v>
      </c>
    </row>
    <row r="57" s="2" customFormat="1" ht="35" customHeight="1" spans="1:13">
      <c r="A57" s="8">
        <v>55</v>
      </c>
      <c r="B57" s="9" t="s">
        <v>194</v>
      </c>
      <c r="C57" s="9" t="s">
        <v>195</v>
      </c>
      <c r="D57" s="9" t="s">
        <v>196</v>
      </c>
      <c r="E57" s="9" t="s">
        <v>156</v>
      </c>
      <c r="F57" s="9" t="s">
        <v>180</v>
      </c>
      <c r="G57" s="12">
        <v>22202006</v>
      </c>
      <c r="H57" s="9">
        <v>66.4</v>
      </c>
      <c r="I57" s="9"/>
      <c r="J57" s="9">
        <v>66.4</v>
      </c>
      <c r="K57" s="9">
        <f t="array" ref="K57">IF(J57&gt;0,SUMPRODUCT((G57=$G$3:$G$2974)*1,(J57&lt;$J$3:$J$2974)*1)+1,"")</f>
        <v>6</v>
      </c>
      <c r="L57" s="14" t="s">
        <v>19</v>
      </c>
      <c r="M57" s="8" t="s">
        <v>181</v>
      </c>
    </row>
    <row r="58" s="2" customFormat="1" ht="35" customHeight="1" spans="1:13">
      <c r="A58" s="8">
        <v>56</v>
      </c>
      <c r="B58" s="9" t="s">
        <v>197</v>
      </c>
      <c r="C58" s="9" t="s">
        <v>198</v>
      </c>
      <c r="D58" s="9" t="s">
        <v>199</v>
      </c>
      <c r="E58" s="9" t="s">
        <v>200</v>
      </c>
      <c r="F58" s="9" t="s">
        <v>201</v>
      </c>
      <c r="G58" s="12">
        <v>22202007</v>
      </c>
      <c r="H58" s="9">
        <v>74</v>
      </c>
      <c r="I58" s="9"/>
      <c r="J58" s="9">
        <v>74</v>
      </c>
      <c r="K58" s="9">
        <f t="array" ref="K58">IF(J58&gt;0,SUMPRODUCT((G58=$G$3:$G$2974)*1,(J58&lt;$J$3:$J$2974)*1)+1,"")</f>
        <v>1</v>
      </c>
      <c r="L58" s="14" t="s">
        <v>19</v>
      </c>
      <c r="M58" s="8" t="s">
        <v>181</v>
      </c>
    </row>
    <row r="59" s="2" customFormat="1" ht="35" customHeight="1" spans="1:13">
      <c r="A59" s="8">
        <v>57</v>
      </c>
      <c r="B59" s="9" t="s">
        <v>202</v>
      </c>
      <c r="C59" s="9" t="s">
        <v>203</v>
      </c>
      <c r="D59" s="9" t="s">
        <v>204</v>
      </c>
      <c r="E59" s="9" t="s">
        <v>200</v>
      </c>
      <c r="F59" s="9" t="s">
        <v>201</v>
      </c>
      <c r="G59" s="12">
        <v>22202007</v>
      </c>
      <c r="H59" s="9">
        <v>71</v>
      </c>
      <c r="I59" s="9"/>
      <c r="J59" s="9">
        <v>71</v>
      </c>
      <c r="K59" s="9">
        <f t="array" ref="K59">IF(J59&gt;0,SUMPRODUCT((G59=$G$3:$G$2974)*1,(J59&lt;$J$3:$J$2974)*1)+1,"")</f>
        <v>2</v>
      </c>
      <c r="L59" s="14" t="s">
        <v>19</v>
      </c>
      <c r="M59" s="8" t="s">
        <v>181</v>
      </c>
    </row>
    <row r="60" s="2" customFormat="1" ht="35" customHeight="1" spans="1:13">
      <c r="A60" s="8">
        <v>58</v>
      </c>
      <c r="B60" s="9" t="s">
        <v>205</v>
      </c>
      <c r="C60" s="9" t="s">
        <v>206</v>
      </c>
      <c r="D60" s="9" t="s">
        <v>207</v>
      </c>
      <c r="E60" s="9" t="s">
        <v>200</v>
      </c>
      <c r="F60" s="9" t="s">
        <v>201</v>
      </c>
      <c r="G60" s="12">
        <v>22202007</v>
      </c>
      <c r="H60" s="9">
        <v>69</v>
      </c>
      <c r="I60" s="9"/>
      <c r="J60" s="9">
        <v>69</v>
      </c>
      <c r="K60" s="9">
        <f t="array" ref="K60">IF(J60&gt;0,SUMPRODUCT((G60=$G$3:$G$2974)*1,(J60&lt;$J$3:$J$2974)*1)+1,"")</f>
        <v>3</v>
      </c>
      <c r="L60" s="14" t="s">
        <v>19</v>
      </c>
      <c r="M60" s="8" t="s">
        <v>181</v>
      </c>
    </row>
    <row r="61" s="2" customFormat="1" ht="35" customHeight="1" spans="1:13">
      <c r="A61" s="8">
        <v>59</v>
      </c>
      <c r="B61" s="9" t="s">
        <v>208</v>
      </c>
      <c r="C61" s="9" t="s">
        <v>209</v>
      </c>
      <c r="D61" s="9" t="s">
        <v>210</v>
      </c>
      <c r="E61" s="9" t="s">
        <v>200</v>
      </c>
      <c r="F61" s="9" t="s">
        <v>211</v>
      </c>
      <c r="G61" s="12">
        <v>22202008</v>
      </c>
      <c r="H61" s="9">
        <v>73.6</v>
      </c>
      <c r="I61" s="9"/>
      <c r="J61" s="9">
        <v>73.6</v>
      </c>
      <c r="K61" s="9">
        <f t="array" ref="K61">IF(J61&gt;0,SUMPRODUCT((G61=$G$3:$G$2974)*1,(J61&lt;$J$3:$J$2974)*1)+1,"")</f>
        <v>1</v>
      </c>
      <c r="L61" s="14" t="s">
        <v>19</v>
      </c>
      <c r="M61" s="8" t="s">
        <v>110</v>
      </c>
    </row>
    <row r="62" s="2" customFormat="1" ht="35" customHeight="1" spans="1:13">
      <c r="A62" s="8">
        <v>60</v>
      </c>
      <c r="B62" s="9" t="s">
        <v>212</v>
      </c>
      <c r="C62" s="9" t="s">
        <v>213</v>
      </c>
      <c r="D62" s="9" t="s">
        <v>214</v>
      </c>
      <c r="E62" s="9" t="s">
        <v>200</v>
      </c>
      <c r="F62" s="9" t="s">
        <v>211</v>
      </c>
      <c r="G62" s="12">
        <v>22202008</v>
      </c>
      <c r="H62" s="9">
        <v>67.6</v>
      </c>
      <c r="I62" s="9"/>
      <c r="J62" s="9">
        <v>67.6</v>
      </c>
      <c r="K62" s="9">
        <f t="array" ref="K62">IF(J62&gt;0,SUMPRODUCT((G62=$G$3:$G$2974)*1,(J62&lt;$J$3:$J$2974)*1)+1,"")</f>
        <v>2</v>
      </c>
      <c r="L62" s="14" t="s">
        <v>19</v>
      </c>
      <c r="M62" s="8" t="s">
        <v>110</v>
      </c>
    </row>
    <row r="63" s="2" customFormat="1" ht="35" customHeight="1" spans="1:13">
      <c r="A63" s="8">
        <v>61</v>
      </c>
      <c r="B63" s="9" t="s">
        <v>215</v>
      </c>
      <c r="C63" s="9" t="s">
        <v>216</v>
      </c>
      <c r="D63" s="9" t="s">
        <v>217</v>
      </c>
      <c r="E63" s="9" t="s">
        <v>200</v>
      </c>
      <c r="F63" s="9" t="s">
        <v>211</v>
      </c>
      <c r="G63" s="12">
        <v>22202008</v>
      </c>
      <c r="H63" s="9">
        <v>67.4</v>
      </c>
      <c r="I63" s="9"/>
      <c r="J63" s="9">
        <v>67.4</v>
      </c>
      <c r="K63" s="9">
        <f t="array" ref="K63">IF(J63&gt;0,SUMPRODUCT((G63=$G$3:$G$2974)*1,(J63&lt;$J$3:$J$2974)*1)+1,"")</f>
        <v>3</v>
      </c>
      <c r="L63" s="14" t="s">
        <v>19</v>
      </c>
      <c r="M63" s="8" t="s">
        <v>110</v>
      </c>
    </row>
    <row r="64" s="2" customFormat="1" ht="35" customHeight="1" spans="1:13">
      <c r="A64" s="8">
        <v>62</v>
      </c>
      <c r="B64" s="9" t="s">
        <v>218</v>
      </c>
      <c r="C64" s="9" t="s">
        <v>219</v>
      </c>
      <c r="D64" s="9" t="s">
        <v>220</v>
      </c>
      <c r="E64" s="9" t="s">
        <v>200</v>
      </c>
      <c r="F64" s="9" t="s">
        <v>221</v>
      </c>
      <c r="G64" s="12">
        <v>22202009</v>
      </c>
      <c r="H64" s="9">
        <v>73.2</v>
      </c>
      <c r="I64" s="9"/>
      <c r="J64" s="9">
        <v>73.2</v>
      </c>
      <c r="K64" s="9">
        <f t="array" ref="K64">IF(J64&gt;0,SUMPRODUCT((G64=$G$3:$G$2974)*1,(J64&lt;$J$3:$J$2974)*1)+1,"")</f>
        <v>1</v>
      </c>
      <c r="L64" s="14" t="s">
        <v>19</v>
      </c>
      <c r="M64" s="8" t="s">
        <v>222</v>
      </c>
    </row>
    <row r="65" s="2" customFormat="1" ht="35" customHeight="1" spans="1:13">
      <c r="A65" s="8">
        <v>63</v>
      </c>
      <c r="B65" s="9" t="s">
        <v>223</v>
      </c>
      <c r="C65" s="9" t="s">
        <v>224</v>
      </c>
      <c r="D65" s="9" t="s">
        <v>225</v>
      </c>
      <c r="E65" s="9" t="s">
        <v>200</v>
      </c>
      <c r="F65" s="9" t="s">
        <v>221</v>
      </c>
      <c r="G65" s="12">
        <v>22202009</v>
      </c>
      <c r="H65" s="9">
        <v>72.4</v>
      </c>
      <c r="I65" s="9"/>
      <c r="J65" s="9">
        <v>72.4</v>
      </c>
      <c r="K65" s="9">
        <f t="array" ref="K65">IF(J65&gt;0,SUMPRODUCT((G65=$G$3:$G$2974)*1,(J65&lt;$J$3:$J$2974)*1)+1,"")</f>
        <v>2</v>
      </c>
      <c r="L65" s="14" t="s">
        <v>19</v>
      </c>
      <c r="M65" s="8" t="s">
        <v>222</v>
      </c>
    </row>
    <row r="66" s="2" customFormat="1" ht="35" customHeight="1" spans="1:13">
      <c r="A66" s="8">
        <v>64</v>
      </c>
      <c r="B66" s="9" t="s">
        <v>226</v>
      </c>
      <c r="C66" s="9" t="s">
        <v>227</v>
      </c>
      <c r="D66" s="9" t="s">
        <v>228</v>
      </c>
      <c r="E66" s="9" t="s">
        <v>200</v>
      </c>
      <c r="F66" s="9" t="s">
        <v>221</v>
      </c>
      <c r="G66" s="12">
        <v>22202009</v>
      </c>
      <c r="H66" s="9">
        <v>67.2</v>
      </c>
      <c r="I66" s="9"/>
      <c r="J66" s="9">
        <v>67.2</v>
      </c>
      <c r="K66" s="9">
        <f t="array" ref="K66">IF(J66&gt;0,SUMPRODUCT((G66=$G$3:$G$2974)*1,(J66&lt;$J$3:$J$2974)*1)+1,"")</f>
        <v>3</v>
      </c>
      <c r="L66" s="14" t="s">
        <v>19</v>
      </c>
      <c r="M66" s="8" t="s">
        <v>222</v>
      </c>
    </row>
    <row r="67" s="2" customFormat="1" ht="35" customHeight="1" spans="1:13">
      <c r="A67" s="8">
        <v>65</v>
      </c>
      <c r="B67" s="9" t="s">
        <v>229</v>
      </c>
      <c r="C67" s="9" t="s">
        <v>230</v>
      </c>
      <c r="D67" s="9" t="s">
        <v>231</v>
      </c>
      <c r="E67" s="9" t="s">
        <v>232</v>
      </c>
      <c r="F67" s="9" t="s">
        <v>233</v>
      </c>
      <c r="G67" s="12">
        <v>22202010</v>
      </c>
      <c r="H67" s="9">
        <v>60.6</v>
      </c>
      <c r="I67" s="9"/>
      <c r="J67" s="9">
        <v>60.6</v>
      </c>
      <c r="K67" s="9">
        <f t="array" ref="K67">IF(J67&gt;0,SUMPRODUCT((G67=$G$3:$G$2974)*1,(J67&lt;$J$3:$J$2974)*1)+1,"")</f>
        <v>1</v>
      </c>
      <c r="L67" s="14" t="s">
        <v>19</v>
      </c>
      <c r="M67" s="8" t="s">
        <v>222</v>
      </c>
    </row>
    <row r="68" s="2" customFormat="1" ht="35" customHeight="1" spans="1:13">
      <c r="A68" s="8">
        <v>66</v>
      </c>
      <c r="B68" s="9" t="s">
        <v>234</v>
      </c>
      <c r="C68" s="9" t="s">
        <v>235</v>
      </c>
      <c r="D68" s="9" t="s">
        <v>236</v>
      </c>
      <c r="E68" s="9" t="s">
        <v>237</v>
      </c>
      <c r="F68" s="9" t="s">
        <v>238</v>
      </c>
      <c r="G68" s="12">
        <v>22202011</v>
      </c>
      <c r="H68" s="9">
        <v>63.8</v>
      </c>
      <c r="I68" s="9"/>
      <c r="J68" s="9">
        <v>63.8</v>
      </c>
      <c r="K68" s="9">
        <f t="array" ref="K68">IF(J68&gt;0,SUMPRODUCT((G68=$G$3:$G$2974)*1,(J68&lt;$J$3:$J$2974)*1)+1,"")</f>
        <v>1</v>
      </c>
      <c r="L68" s="14" t="s">
        <v>19</v>
      </c>
      <c r="M68" s="8" t="s">
        <v>222</v>
      </c>
    </row>
    <row r="69" s="2" customFormat="1" ht="35" customHeight="1" spans="1:13">
      <c r="A69" s="8">
        <v>67</v>
      </c>
      <c r="B69" s="9" t="s">
        <v>239</v>
      </c>
      <c r="C69" s="9" t="s">
        <v>240</v>
      </c>
      <c r="D69" s="9" t="s">
        <v>241</v>
      </c>
      <c r="E69" s="9" t="s">
        <v>237</v>
      </c>
      <c r="F69" s="9" t="s">
        <v>238</v>
      </c>
      <c r="G69" s="12">
        <v>22202011</v>
      </c>
      <c r="H69" s="9">
        <v>62.8</v>
      </c>
      <c r="I69" s="9"/>
      <c r="J69" s="9">
        <v>62.8</v>
      </c>
      <c r="K69" s="9">
        <f t="array" ref="K69">IF(J69&gt;0,SUMPRODUCT((G69=$G$3:$G$2974)*1,(J69&lt;$J$3:$J$2974)*1)+1,"")</f>
        <v>2</v>
      </c>
      <c r="L69" s="14" t="s">
        <v>19</v>
      </c>
      <c r="M69" s="8" t="s">
        <v>222</v>
      </c>
    </row>
    <row r="70" s="2" customFormat="1" ht="35" customHeight="1" spans="1:13">
      <c r="A70" s="8">
        <v>68</v>
      </c>
      <c r="B70" s="9" t="s">
        <v>242</v>
      </c>
      <c r="C70" s="9" t="s">
        <v>243</v>
      </c>
      <c r="D70" s="9" t="s">
        <v>244</v>
      </c>
      <c r="E70" s="9" t="s">
        <v>237</v>
      </c>
      <c r="F70" s="9" t="s">
        <v>245</v>
      </c>
      <c r="G70" s="12">
        <v>22202012</v>
      </c>
      <c r="H70" s="9">
        <v>73.8</v>
      </c>
      <c r="I70" s="9"/>
      <c r="J70" s="9">
        <v>73.8</v>
      </c>
      <c r="K70" s="9">
        <f t="array" ref="K70">IF(J70&gt;0,SUMPRODUCT((G70=$G$3:$G$2974)*1,(J70&lt;$J$3:$J$2974)*1)+1,"")</f>
        <v>1</v>
      </c>
      <c r="L70" s="14" t="s">
        <v>19</v>
      </c>
      <c r="M70" s="8" t="s">
        <v>222</v>
      </c>
    </row>
    <row r="71" s="2" customFormat="1" ht="35" customHeight="1" spans="1:13">
      <c r="A71" s="8">
        <v>69</v>
      </c>
      <c r="B71" s="9" t="s">
        <v>246</v>
      </c>
      <c r="C71" s="9" t="s">
        <v>247</v>
      </c>
      <c r="D71" s="9" t="s">
        <v>248</v>
      </c>
      <c r="E71" s="9" t="s">
        <v>237</v>
      </c>
      <c r="F71" s="9" t="s">
        <v>245</v>
      </c>
      <c r="G71" s="12">
        <v>22202012</v>
      </c>
      <c r="H71" s="9">
        <v>69.4</v>
      </c>
      <c r="I71" s="9"/>
      <c r="J71" s="9">
        <v>69.4</v>
      </c>
      <c r="K71" s="9">
        <f t="array" ref="K71">IF(J71&gt;0,SUMPRODUCT((G71=$G$3:$G$2974)*1,(J71&lt;$J$3:$J$2974)*1)+1,"")</f>
        <v>2</v>
      </c>
      <c r="L71" s="14" t="s">
        <v>19</v>
      </c>
      <c r="M71" s="8" t="s">
        <v>222</v>
      </c>
    </row>
    <row r="72" s="2" customFormat="1" ht="35" customHeight="1" spans="1:13">
      <c r="A72" s="8">
        <v>70</v>
      </c>
      <c r="B72" s="9" t="s">
        <v>249</v>
      </c>
      <c r="C72" s="9" t="s">
        <v>250</v>
      </c>
      <c r="D72" s="9" t="s">
        <v>251</v>
      </c>
      <c r="E72" s="13" t="s">
        <v>237</v>
      </c>
      <c r="F72" s="9" t="s">
        <v>245</v>
      </c>
      <c r="G72" s="12">
        <v>22202012</v>
      </c>
      <c r="H72" s="9">
        <v>64.8</v>
      </c>
      <c r="I72" s="9"/>
      <c r="J72" s="9">
        <v>64.8</v>
      </c>
      <c r="K72" s="9">
        <v>4</v>
      </c>
      <c r="L72" s="8" t="s">
        <v>19</v>
      </c>
      <c r="M72" s="8" t="s">
        <v>222</v>
      </c>
    </row>
    <row r="73" s="2" customFormat="1" ht="35" customHeight="1" spans="1:13">
      <c r="A73" s="8">
        <v>71</v>
      </c>
      <c r="B73" s="9" t="s">
        <v>252</v>
      </c>
      <c r="C73" s="21" t="s">
        <v>253</v>
      </c>
      <c r="D73" s="9" t="s">
        <v>254</v>
      </c>
      <c r="E73" s="15" t="s">
        <v>255</v>
      </c>
      <c r="F73" s="9" t="s">
        <v>256</v>
      </c>
      <c r="G73" s="12">
        <v>22202013</v>
      </c>
      <c r="H73" s="9">
        <v>72.4</v>
      </c>
      <c r="I73" s="9">
        <v>6</v>
      </c>
      <c r="J73" s="9">
        <v>78.4</v>
      </c>
      <c r="K73" s="9">
        <f t="array" ref="K73">IF(J73&gt;0,SUMPRODUCT((G73=$G$3:$G$2974)*1,(J73&lt;$J$3:$J$2974)*1)+1,"")</f>
        <v>1</v>
      </c>
      <c r="L73" s="14" t="s">
        <v>19</v>
      </c>
      <c r="M73" s="8" t="s">
        <v>128</v>
      </c>
    </row>
    <row r="74" s="2" customFormat="1" ht="35" customHeight="1" spans="1:13">
      <c r="A74" s="8">
        <v>72</v>
      </c>
      <c r="B74" s="9" t="s">
        <v>257</v>
      </c>
      <c r="C74" s="9" t="s">
        <v>258</v>
      </c>
      <c r="D74" s="9" t="s">
        <v>259</v>
      </c>
      <c r="E74" s="15" t="s">
        <v>255</v>
      </c>
      <c r="F74" s="9" t="s">
        <v>256</v>
      </c>
      <c r="G74" s="12">
        <v>22202013</v>
      </c>
      <c r="H74" s="9">
        <v>78</v>
      </c>
      <c r="I74" s="9"/>
      <c r="J74" s="9">
        <v>78</v>
      </c>
      <c r="K74" s="9">
        <f t="array" ref="K74">IF(J74&gt;0,SUMPRODUCT((G74=$G$3:$G$2974)*1,(J74&lt;$J$3:$J$2974)*1)+1,"")</f>
        <v>2</v>
      </c>
      <c r="L74" s="14" t="s">
        <v>19</v>
      </c>
      <c r="M74" s="8" t="s">
        <v>128</v>
      </c>
    </row>
    <row r="75" s="2" customFormat="1" ht="35" customHeight="1" spans="1:13">
      <c r="A75" s="8">
        <v>73</v>
      </c>
      <c r="B75" s="9" t="s">
        <v>260</v>
      </c>
      <c r="C75" s="9" t="s">
        <v>261</v>
      </c>
      <c r="D75" s="9" t="s">
        <v>262</v>
      </c>
      <c r="E75" s="15" t="s">
        <v>255</v>
      </c>
      <c r="F75" s="9" t="s">
        <v>256</v>
      </c>
      <c r="G75" s="12">
        <v>22202013</v>
      </c>
      <c r="H75" s="9">
        <v>72.8</v>
      </c>
      <c r="I75" s="9"/>
      <c r="J75" s="9">
        <v>72.8</v>
      </c>
      <c r="K75" s="9">
        <f t="array" ref="K75">IF(J75&gt;0,SUMPRODUCT((G75=$G$3:$G$2974)*1,(J75&lt;$J$3:$J$2974)*1)+1,"")</f>
        <v>3</v>
      </c>
      <c r="L75" s="14" t="s">
        <v>19</v>
      </c>
      <c r="M75" s="8" t="s">
        <v>128</v>
      </c>
    </row>
    <row r="76" s="2" customFormat="1" ht="35" customHeight="1" spans="1:13">
      <c r="A76" s="8">
        <v>74</v>
      </c>
      <c r="B76" s="9" t="s">
        <v>263</v>
      </c>
      <c r="C76" s="9" t="s">
        <v>264</v>
      </c>
      <c r="D76" s="9" t="s">
        <v>265</v>
      </c>
      <c r="E76" s="15" t="s">
        <v>255</v>
      </c>
      <c r="F76" s="9" t="s">
        <v>256</v>
      </c>
      <c r="G76" s="12">
        <v>22202013</v>
      </c>
      <c r="H76" s="9">
        <v>72.6</v>
      </c>
      <c r="I76" s="9"/>
      <c r="J76" s="9">
        <v>72.6</v>
      </c>
      <c r="K76" s="9">
        <f t="array" ref="K76">IF(J76&gt;0,SUMPRODUCT((G76=$G$3:$G$2974)*1,(J76&lt;$J$3:$J$2974)*1)+1,"")</f>
        <v>4</v>
      </c>
      <c r="L76" s="14" t="s">
        <v>19</v>
      </c>
      <c r="M76" s="8" t="s">
        <v>128</v>
      </c>
    </row>
    <row r="77" s="2" customFormat="1" ht="35" customHeight="1" spans="1:13">
      <c r="A77" s="8">
        <v>75</v>
      </c>
      <c r="B77" s="9" t="s">
        <v>266</v>
      </c>
      <c r="C77" s="9" t="s">
        <v>267</v>
      </c>
      <c r="D77" s="9" t="s">
        <v>268</v>
      </c>
      <c r="E77" s="15" t="s">
        <v>255</v>
      </c>
      <c r="F77" s="9" t="s">
        <v>256</v>
      </c>
      <c r="G77" s="12">
        <v>22202013</v>
      </c>
      <c r="H77" s="9">
        <v>72</v>
      </c>
      <c r="I77" s="9"/>
      <c r="J77" s="9">
        <v>72</v>
      </c>
      <c r="K77" s="9">
        <v>6</v>
      </c>
      <c r="L77" s="14" t="s">
        <v>19</v>
      </c>
      <c r="M77" s="8" t="s">
        <v>128</v>
      </c>
    </row>
    <row r="78" s="2" customFormat="1" ht="35" customHeight="1" spans="1:13">
      <c r="A78" s="8">
        <v>76</v>
      </c>
      <c r="B78" s="9" t="s">
        <v>269</v>
      </c>
      <c r="C78" s="9" t="s">
        <v>270</v>
      </c>
      <c r="D78" s="9" t="s">
        <v>271</v>
      </c>
      <c r="E78" s="15" t="s">
        <v>255</v>
      </c>
      <c r="F78" s="9" t="s">
        <v>256</v>
      </c>
      <c r="G78" s="12">
        <v>22202013</v>
      </c>
      <c r="H78" s="9">
        <v>71.6</v>
      </c>
      <c r="I78" s="9"/>
      <c r="J78" s="9">
        <v>71.6</v>
      </c>
      <c r="K78" s="9">
        <v>7</v>
      </c>
      <c r="L78" s="14" t="s">
        <v>19</v>
      </c>
      <c r="M78" s="8" t="s">
        <v>128</v>
      </c>
    </row>
    <row r="79" s="2" customFormat="1" ht="35" customHeight="1" spans="1:13">
      <c r="A79" s="8">
        <v>77</v>
      </c>
      <c r="B79" s="9" t="s">
        <v>272</v>
      </c>
      <c r="C79" s="9" t="s">
        <v>273</v>
      </c>
      <c r="D79" s="9" t="s">
        <v>274</v>
      </c>
      <c r="E79" s="15" t="s">
        <v>255</v>
      </c>
      <c r="F79" s="9" t="s">
        <v>256</v>
      </c>
      <c r="G79" s="12">
        <v>22202013</v>
      </c>
      <c r="H79" s="9">
        <v>70</v>
      </c>
      <c r="I79" s="9"/>
      <c r="J79" s="9">
        <v>70</v>
      </c>
      <c r="K79" s="9">
        <v>8</v>
      </c>
      <c r="L79" s="14" t="s">
        <v>19</v>
      </c>
      <c r="M79" s="8" t="s">
        <v>128</v>
      </c>
    </row>
    <row r="80" s="2" customFormat="1" ht="35" customHeight="1" spans="1:13">
      <c r="A80" s="8">
        <v>78</v>
      </c>
      <c r="B80" s="9" t="s">
        <v>275</v>
      </c>
      <c r="C80" s="9" t="s">
        <v>276</v>
      </c>
      <c r="D80" s="9" t="s">
        <v>277</v>
      </c>
      <c r="E80" s="15" t="s">
        <v>255</v>
      </c>
      <c r="F80" s="9" t="s">
        <v>256</v>
      </c>
      <c r="G80" s="12">
        <v>22202013</v>
      </c>
      <c r="H80" s="9">
        <v>69.8</v>
      </c>
      <c r="I80" s="9"/>
      <c r="J80" s="9">
        <v>69.8</v>
      </c>
      <c r="K80" s="9">
        <v>9</v>
      </c>
      <c r="L80" s="14" t="s">
        <v>19</v>
      </c>
      <c r="M80" s="8" t="s">
        <v>128</v>
      </c>
    </row>
    <row r="81" s="2" customFormat="1" ht="35" customHeight="1" spans="1:13">
      <c r="A81" s="8">
        <v>79</v>
      </c>
      <c r="B81" s="9" t="s">
        <v>278</v>
      </c>
      <c r="C81" s="9" t="s">
        <v>279</v>
      </c>
      <c r="D81" s="9" t="s">
        <v>280</v>
      </c>
      <c r="E81" s="15" t="s">
        <v>255</v>
      </c>
      <c r="F81" s="9" t="s">
        <v>256</v>
      </c>
      <c r="G81" s="12">
        <v>22202013</v>
      </c>
      <c r="H81" s="9">
        <v>69.2</v>
      </c>
      <c r="I81" s="9"/>
      <c r="J81" s="9">
        <v>69.2</v>
      </c>
      <c r="K81" s="9">
        <v>10</v>
      </c>
      <c r="L81" s="14" t="s">
        <v>19</v>
      </c>
      <c r="M81" s="8" t="s">
        <v>128</v>
      </c>
    </row>
    <row r="82" s="2" customFormat="1" ht="35" customHeight="1" spans="1:13">
      <c r="A82" s="8">
        <v>80</v>
      </c>
      <c r="B82" s="9" t="s">
        <v>281</v>
      </c>
      <c r="C82" s="9" t="s">
        <v>282</v>
      </c>
      <c r="D82" s="9" t="s">
        <v>283</v>
      </c>
      <c r="E82" s="15" t="s">
        <v>255</v>
      </c>
      <c r="F82" s="9" t="s">
        <v>256</v>
      </c>
      <c r="G82" s="12">
        <v>22202013</v>
      </c>
      <c r="H82" s="9">
        <v>69.2</v>
      </c>
      <c r="I82" s="9"/>
      <c r="J82" s="9">
        <v>69.2</v>
      </c>
      <c r="K82" s="9">
        <v>10</v>
      </c>
      <c r="L82" s="14" t="s">
        <v>19</v>
      </c>
      <c r="M82" s="8" t="s">
        <v>128</v>
      </c>
    </row>
    <row r="83" s="2" customFormat="1" ht="35" customHeight="1" spans="1:13">
      <c r="A83" s="8">
        <v>81</v>
      </c>
      <c r="B83" s="9" t="s">
        <v>284</v>
      </c>
      <c r="C83" s="9" t="s">
        <v>285</v>
      </c>
      <c r="D83" s="9" t="s">
        <v>286</v>
      </c>
      <c r="E83" s="15" t="s">
        <v>255</v>
      </c>
      <c r="F83" s="9" t="s">
        <v>256</v>
      </c>
      <c r="G83" s="12">
        <v>22202013</v>
      </c>
      <c r="H83" s="9">
        <v>69</v>
      </c>
      <c r="I83" s="9"/>
      <c r="J83" s="9">
        <v>69</v>
      </c>
      <c r="K83" s="9">
        <v>12</v>
      </c>
      <c r="L83" s="14" t="s">
        <v>19</v>
      </c>
      <c r="M83" s="8" t="s">
        <v>128</v>
      </c>
    </row>
    <row r="84" s="2" customFormat="1" ht="35" customHeight="1" spans="1:13">
      <c r="A84" s="8">
        <v>82</v>
      </c>
      <c r="B84" s="9" t="s">
        <v>287</v>
      </c>
      <c r="C84" s="9" t="s">
        <v>288</v>
      </c>
      <c r="D84" s="9" t="s">
        <v>289</v>
      </c>
      <c r="E84" s="15" t="s">
        <v>255</v>
      </c>
      <c r="F84" s="9" t="s">
        <v>256</v>
      </c>
      <c r="G84" s="12">
        <v>22202013</v>
      </c>
      <c r="H84" s="9">
        <v>68.4</v>
      </c>
      <c r="I84" s="9"/>
      <c r="J84" s="9">
        <v>68.4</v>
      </c>
      <c r="K84" s="9">
        <v>13</v>
      </c>
      <c r="L84" s="8" t="s">
        <v>19</v>
      </c>
      <c r="M84" s="8" t="s">
        <v>128</v>
      </c>
    </row>
    <row r="85" s="2" customFormat="1" ht="35" customHeight="1" spans="1:13">
      <c r="A85" s="8">
        <v>83</v>
      </c>
      <c r="B85" s="9" t="s">
        <v>290</v>
      </c>
      <c r="C85" s="9" t="s">
        <v>291</v>
      </c>
      <c r="D85" s="9" t="s">
        <v>292</v>
      </c>
      <c r="E85" s="16" t="s">
        <v>293</v>
      </c>
      <c r="F85" s="9" t="s">
        <v>294</v>
      </c>
      <c r="G85" s="12">
        <v>22202014</v>
      </c>
      <c r="H85" s="9">
        <v>77.2</v>
      </c>
      <c r="I85" s="9">
        <v>4</v>
      </c>
      <c r="J85" s="9">
        <v>81.2</v>
      </c>
      <c r="K85" s="9">
        <f t="array" ref="K85">IF(J85&gt;0,SUMPRODUCT((G85=$G$3:$G$2974)*1,(J85&lt;$J$3:$J$2974)*1)+1,"")</f>
        <v>1</v>
      </c>
      <c r="L85" s="14" t="s">
        <v>19</v>
      </c>
      <c r="M85" s="8" t="s">
        <v>158</v>
      </c>
    </row>
    <row r="86" s="2" customFormat="1" ht="35" customHeight="1" spans="1:13">
      <c r="A86" s="8">
        <v>84</v>
      </c>
      <c r="B86" s="9" t="s">
        <v>295</v>
      </c>
      <c r="C86" s="9" t="s">
        <v>296</v>
      </c>
      <c r="D86" s="9" t="s">
        <v>297</v>
      </c>
      <c r="E86" s="16" t="s">
        <v>293</v>
      </c>
      <c r="F86" s="9" t="s">
        <v>294</v>
      </c>
      <c r="G86" s="12">
        <v>22202014</v>
      </c>
      <c r="H86" s="9">
        <v>79</v>
      </c>
      <c r="I86" s="9"/>
      <c r="J86" s="9">
        <v>79</v>
      </c>
      <c r="K86" s="9">
        <f t="array" ref="K86">IF(J86&gt;0,SUMPRODUCT((G86=$G$3:$G$2974)*1,(J86&lt;$J$3:$J$2974)*1)+1,"")</f>
        <v>2</v>
      </c>
      <c r="L86" s="14" t="s">
        <v>19</v>
      </c>
      <c r="M86" s="8" t="s">
        <v>158</v>
      </c>
    </row>
    <row r="87" s="2" customFormat="1" ht="35" customHeight="1" spans="1:13">
      <c r="A87" s="8">
        <v>85</v>
      </c>
      <c r="B87" s="9" t="s">
        <v>298</v>
      </c>
      <c r="C87" s="9" t="s">
        <v>299</v>
      </c>
      <c r="D87" s="9" t="s">
        <v>300</v>
      </c>
      <c r="E87" s="16" t="s">
        <v>293</v>
      </c>
      <c r="F87" s="9" t="s">
        <v>294</v>
      </c>
      <c r="G87" s="12">
        <v>22202014</v>
      </c>
      <c r="H87" s="9">
        <v>74.6</v>
      </c>
      <c r="I87" s="9">
        <v>4</v>
      </c>
      <c r="J87" s="9">
        <v>78.6</v>
      </c>
      <c r="K87" s="9">
        <f t="array" ref="K87">IF(J87&gt;0,SUMPRODUCT((G87=$G$3:$G$2974)*1,(J87&lt;$J$3:$J$2974)*1)+1,"")</f>
        <v>3</v>
      </c>
      <c r="L87" s="14" t="s">
        <v>19</v>
      </c>
      <c r="M87" s="8" t="s">
        <v>158</v>
      </c>
    </row>
    <row r="88" s="2" customFormat="1" ht="35" customHeight="1" spans="1:13">
      <c r="A88" s="8">
        <v>86</v>
      </c>
      <c r="B88" s="9" t="s">
        <v>301</v>
      </c>
      <c r="C88" s="9" t="s">
        <v>302</v>
      </c>
      <c r="D88" s="9" t="s">
        <v>303</v>
      </c>
      <c r="E88" s="16" t="s">
        <v>293</v>
      </c>
      <c r="F88" s="9" t="s">
        <v>294</v>
      </c>
      <c r="G88" s="12">
        <v>22202014</v>
      </c>
      <c r="H88" s="9">
        <v>77.8</v>
      </c>
      <c r="I88" s="9"/>
      <c r="J88" s="9">
        <v>77.8</v>
      </c>
      <c r="K88" s="9">
        <f t="array" ref="K88">IF(J88&gt;0,SUMPRODUCT((G88=$G$3:$G$2974)*1,(J88&lt;$J$3:$J$2974)*1)+1,"")</f>
        <v>4</v>
      </c>
      <c r="L88" s="14" t="s">
        <v>19</v>
      </c>
      <c r="M88" s="8" t="s">
        <v>158</v>
      </c>
    </row>
    <row r="89" s="2" customFormat="1" ht="35" customHeight="1" spans="1:13">
      <c r="A89" s="8">
        <v>87</v>
      </c>
      <c r="B89" s="9" t="s">
        <v>304</v>
      </c>
      <c r="C89" s="9" t="s">
        <v>305</v>
      </c>
      <c r="D89" s="9" t="s">
        <v>306</v>
      </c>
      <c r="E89" s="16" t="s">
        <v>293</v>
      </c>
      <c r="F89" s="9" t="s">
        <v>294</v>
      </c>
      <c r="G89" s="12">
        <v>22202014</v>
      </c>
      <c r="H89" s="9">
        <v>77.4</v>
      </c>
      <c r="I89" s="9"/>
      <c r="J89" s="9">
        <v>77.4</v>
      </c>
      <c r="K89" s="9">
        <f t="array" ref="K89">IF(J89&gt;0,SUMPRODUCT((G89=$G$3:$G$2974)*1,(J89&lt;$J$3:$J$2974)*1)+1,"")</f>
        <v>5</v>
      </c>
      <c r="L89" s="14" t="s">
        <v>19</v>
      </c>
      <c r="M89" s="8" t="s">
        <v>158</v>
      </c>
    </row>
    <row r="90" s="2" customFormat="1" ht="35" customHeight="1" spans="1:13">
      <c r="A90" s="8">
        <v>88</v>
      </c>
      <c r="B90" s="9" t="s">
        <v>307</v>
      </c>
      <c r="C90" s="9" t="s">
        <v>308</v>
      </c>
      <c r="D90" s="9" t="s">
        <v>309</v>
      </c>
      <c r="E90" s="16" t="s">
        <v>293</v>
      </c>
      <c r="F90" s="9" t="s">
        <v>294</v>
      </c>
      <c r="G90" s="12">
        <v>22202014</v>
      </c>
      <c r="H90" s="9">
        <v>75.8</v>
      </c>
      <c r="I90" s="9"/>
      <c r="J90" s="9">
        <v>75.8</v>
      </c>
      <c r="K90" s="9">
        <f t="array" ref="K90">IF(J90&gt;0,SUMPRODUCT((G90=$G$3:$G$2974)*1,(J90&lt;$J$3:$J$2974)*1)+1,"")</f>
        <v>6</v>
      </c>
      <c r="L90" s="14" t="s">
        <v>19</v>
      </c>
      <c r="M90" s="8" t="s">
        <v>158</v>
      </c>
    </row>
    <row r="91" s="2" customFormat="1" ht="35" customHeight="1" spans="1:13">
      <c r="A91" s="8">
        <v>89</v>
      </c>
      <c r="B91" s="9" t="s">
        <v>310</v>
      </c>
      <c r="C91" s="9" t="s">
        <v>311</v>
      </c>
      <c r="D91" s="9" t="s">
        <v>312</v>
      </c>
      <c r="E91" s="16" t="s">
        <v>293</v>
      </c>
      <c r="F91" s="9" t="s">
        <v>294</v>
      </c>
      <c r="G91" s="12">
        <v>22202014</v>
      </c>
      <c r="H91" s="9">
        <v>69.6</v>
      </c>
      <c r="I91" s="9">
        <v>6</v>
      </c>
      <c r="J91" s="9">
        <v>75.6</v>
      </c>
      <c r="K91" s="9">
        <f t="array" ref="K91">IF(J91&gt;0,SUMPRODUCT((G91=$G$3:$G$2974)*1,(J91&lt;$J$3:$J$2974)*1)+1,"")</f>
        <v>7</v>
      </c>
      <c r="L91" s="14" t="s">
        <v>19</v>
      </c>
      <c r="M91" s="8" t="s">
        <v>158</v>
      </c>
    </row>
    <row r="92" s="2" customFormat="1" ht="35" customHeight="1" spans="1:13">
      <c r="A92" s="8">
        <v>90</v>
      </c>
      <c r="B92" s="9" t="s">
        <v>313</v>
      </c>
      <c r="C92" s="9" t="s">
        <v>314</v>
      </c>
      <c r="D92" s="9" t="s">
        <v>315</v>
      </c>
      <c r="E92" s="16" t="s">
        <v>293</v>
      </c>
      <c r="F92" s="9" t="s">
        <v>294</v>
      </c>
      <c r="G92" s="12">
        <v>22202014</v>
      </c>
      <c r="H92" s="9">
        <v>75.4</v>
      </c>
      <c r="I92" s="9"/>
      <c r="J92" s="9">
        <v>75.4</v>
      </c>
      <c r="K92" s="9">
        <f t="array" ref="K92">IF(J92&gt;0,SUMPRODUCT((G92=$G$3:$G$2974)*1,(J92&lt;$J$3:$J$2974)*1)+1,"")</f>
        <v>8</v>
      </c>
      <c r="L92" s="14" t="s">
        <v>19</v>
      </c>
      <c r="M92" s="8" t="s">
        <v>158</v>
      </c>
    </row>
    <row r="93" s="2" customFormat="1" ht="35" customHeight="1" spans="1:13">
      <c r="A93" s="8">
        <v>91</v>
      </c>
      <c r="B93" s="9" t="s">
        <v>316</v>
      </c>
      <c r="C93" s="9" t="s">
        <v>317</v>
      </c>
      <c r="D93" s="9" t="s">
        <v>318</v>
      </c>
      <c r="E93" s="16" t="s">
        <v>293</v>
      </c>
      <c r="F93" s="9" t="s">
        <v>294</v>
      </c>
      <c r="G93" s="12">
        <v>22202014</v>
      </c>
      <c r="H93" s="9">
        <v>74.6</v>
      </c>
      <c r="I93" s="9"/>
      <c r="J93" s="9">
        <v>74.6</v>
      </c>
      <c r="K93" s="9">
        <f t="array" ref="K93">IF(J93&gt;0,SUMPRODUCT((G93=$G$3:$G$2974)*1,(J93&lt;$J$3:$J$2974)*1)+1,"")</f>
        <v>9</v>
      </c>
      <c r="L93" s="14" t="s">
        <v>19</v>
      </c>
      <c r="M93" s="8" t="s">
        <v>158</v>
      </c>
    </row>
    <row r="94" s="2" customFormat="1" ht="35" customHeight="1" spans="1:13">
      <c r="A94" s="8">
        <v>92</v>
      </c>
      <c r="B94" s="9" t="s">
        <v>319</v>
      </c>
      <c r="C94" s="9" t="s">
        <v>320</v>
      </c>
      <c r="D94" s="9" t="s">
        <v>321</v>
      </c>
      <c r="E94" s="16" t="s">
        <v>293</v>
      </c>
      <c r="F94" s="9" t="s">
        <v>294</v>
      </c>
      <c r="G94" s="12">
        <v>22202014</v>
      </c>
      <c r="H94" s="9">
        <v>73.6</v>
      </c>
      <c r="I94" s="9"/>
      <c r="J94" s="9">
        <v>73.6</v>
      </c>
      <c r="K94" s="9">
        <f t="array" ref="K94">IF(J94&gt;0,SUMPRODUCT((G94=$G$3:$G$2974)*1,(J94&lt;$J$3:$J$2974)*1)+1,"")</f>
        <v>10</v>
      </c>
      <c r="L94" s="14" t="s">
        <v>19</v>
      </c>
      <c r="M94" s="8" t="s">
        <v>158</v>
      </c>
    </row>
    <row r="95" s="2" customFormat="1" ht="35" customHeight="1" spans="1:13">
      <c r="A95" s="8">
        <v>93</v>
      </c>
      <c r="B95" s="9" t="s">
        <v>322</v>
      </c>
      <c r="C95" s="9" t="s">
        <v>323</v>
      </c>
      <c r="D95" s="9" t="s">
        <v>324</v>
      </c>
      <c r="E95" s="16" t="s">
        <v>293</v>
      </c>
      <c r="F95" s="9" t="s">
        <v>294</v>
      </c>
      <c r="G95" s="12">
        <v>22202014</v>
      </c>
      <c r="H95" s="9">
        <v>73.6</v>
      </c>
      <c r="I95" s="9"/>
      <c r="J95" s="9">
        <v>73.6</v>
      </c>
      <c r="K95" s="9">
        <f t="array" ref="K95">IF(J95&gt;0,SUMPRODUCT((G95=$G$3:$G$2974)*1,(J95&lt;$J$3:$J$2974)*1)+1,"")</f>
        <v>10</v>
      </c>
      <c r="L95" s="14" t="s">
        <v>19</v>
      </c>
      <c r="M95" s="8" t="s">
        <v>158</v>
      </c>
    </row>
    <row r="96" s="2" customFormat="1" ht="35" customHeight="1" spans="1:13">
      <c r="A96" s="8">
        <v>94</v>
      </c>
      <c r="B96" s="9" t="s">
        <v>325</v>
      </c>
      <c r="C96" s="9" t="s">
        <v>326</v>
      </c>
      <c r="D96" s="9" t="s">
        <v>327</v>
      </c>
      <c r="E96" s="16" t="s">
        <v>293</v>
      </c>
      <c r="F96" s="9" t="s">
        <v>294</v>
      </c>
      <c r="G96" s="12">
        <v>22202014</v>
      </c>
      <c r="H96" s="9">
        <v>73.4</v>
      </c>
      <c r="I96" s="9"/>
      <c r="J96" s="9">
        <v>73.4</v>
      </c>
      <c r="K96" s="9">
        <f t="array" ref="K96">IF(J96&gt;0,SUMPRODUCT((G96=$G$3:$G$2974)*1,(J96&lt;$J$3:$J$2974)*1)+1,"")</f>
        <v>12</v>
      </c>
      <c r="L96" s="14" t="s">
        <v>19</v>
      </c>
      <c r="M96" s="8" t="s">
        <v>158</v>
      </c>
    </row>
    <row r="97" s="2" customFormat="1" ht="35" customHeight="1" spans="1:13">
      <c r="A97" s="8">
        <v>95</v>
      </c>
      <c r="B97" s="9" t="s">
        <v>328</v>
      </c>
      <c r="C97" s="9" t="s">
        <v>329</v>
      </c>
      <c r="D97" s="9" t="s">
        <v>330</v>
      </c>
      <c r="E97" s="16" t="s">
        <v>293</v>
      </c>
      <c r="F97" s="9" t="s">
        <v>294</v>
      </c>
      <c r="G97" s="12">
        <v>22202014</v>
      </c>
      <c r="H97" s="9">
        <v>73.2</v>
      </c>
      <c r="I97" s="9"/>
      <c r="J97" s="9">
        <v>73.2</v>
      </c>
      <c r="K97" s="9">
        <f t="array" ref="K97">IF(J97&gt;0,SUMPRODUCT((G97=$G$3:$G$2974)*1,(J97&lt;$J$3:$J$2974)*1)+1,"")</f>
        <v>13</v>
      </c>
      <c r="L97" s="14" t="s">
        <v>19</v>
      </c>
      <c r="M97" s="8" t="s">
        <v>158</v>
      </c>
    </row>
    <row r="98" s="2" customFormat="1" ht="35" customHeight="1" spans="1:13">
      <c r="A98" s="8">
        <v>96</v>
      </c>
      <c r="B98" s="9" t="s">
        <v>331</v>
      </c>
      <c r="C98" s="9" t="s">
        <v>332</v>
      </c>
      <c r="D98" s="9" t="s">
        <v>333</v>
      </c>
      <c r="E98" s="16" t="s">
        <v>293</v>
      </c>
      <c r="F98" s="9" t="s">
        <v>294</v>
      </c>
      <c r="G98" s="12">
        <v>22202014</v>
      </c>
      <c r="H98" s="9">
        <v>73.2</v>
      </c>
      <c r="I98" s="9"/>
      <c r="J98" s="9">
        <v>73.2</v>
      </c>
      <c r="K98" s="9">
        <f t="array" ref="K98">IF(J98&gt;0,SUMPRODUCT((G98=$G$3:$G$2974)*1,(J98&lt;$J$3:$J$2974)*1)+1,"")</f>
        <v>13</v>
      </c>
      <c r="L98" s="14" t="s">
        <v>19</v>
      </c>
      <c r="M98" s="8" t="s">
        <v>158</v>
      </c>
    </row>
    <row r="99" s="2" customFormat="1" ht="35" customHeight="1" spans="1:13">
      <c r="A99" s="8">
        <v>97</v>
      </c>
      <c r="B99" s="9" t="s">
        <v>334</v>
      </c>
      <c r="C99" s="9" t="s">
        <v>335</v>
      </c>
      <c r="D99" s="9" t="s">
        <v>336</v>
      </c>
      <c r="E99" s="16" t="s">
        <v>293</v>
      </c>
      <c r="F99" s="9" t="s">
        <v>294</v>
      </c>
      <c r="G99" s="12">
        <v>22202014</v>
      </c>
      <c r="H99" s="9">
        <v>73.2</v>
      </c>
      <c r="I99" s="9"/>
      <c r="J99" s="9">
        <v>73.2</v>
      </c>
      <c r="K99" s="9">
        <f t="array" ref="K99">IF(J99&gt;0,SUMPRODUCT((G99=$G$3:$G$2974)*1,(J99&lt;$J$3:$J$2974)*1)+1,"")</f>
        <v>13</v>
      </c>
      <c r="L99" s="14" t="s">
        <v>19</v>
      </c>
      <c r="M99" s="8" t="s">
        <v>158</v>
      </c>
    </row>
    <row r="100" s="2" customFormat="1" ht="35" customHeight="1" spans="1:13">
      <c r="A100" s="8">
        <v>98</v>
      </c>
      <c r="B100" s="9" t="s">
        <v>337</v>
      </c>
      <c r="C100" s="9" t="s">
        <v>338</v>
      </c>
      <c r="D100" s="9" t="s">
        <v>339</v>
      </c>
      <c r="E100" s="9" t="s">
        <v>340</v>
      </c>
      <c r="F100" s="9" t="s">
        <v>341</v>
      </c>
      <c r="G100" s="12">
        <v>22202015</v>
      </c>
      <c r="H100" s="9">
        <v>69.2</v>
      </c>
      <c r="I100" s="9"/>
      <c r="J100" s="9">
        <v>69.2</v>
      </c>
      <c r="K100" s="9">
        <f t="array" ref="K100">IF(J100&gt;0,SUMPRODUCT((G100=$G$3:$G$2974)*1,(J100&lt;$J$3:$J$2974)*1)+1,"")</f>
        <v>1</v>
      </c>
      <c r="L100" s="14" t="s">
        <v>19</v>
      </c>
      <c r="M100" s="8" t="s">
        <v>181</v>
      </c>
    </row>
    <row r="101" s="2" customFormat="1" ht="35" customHeight="1" spans="1:13">
      <c r="A101" s="8">
        <v>99</v>
      </c>
      <c r="B101" s="9" t="s">
        <v>342</v>
      </c>
      <c r="C101" s="9" t="s">
        <v>343</v>
      </c>
      <c r="D101" s="9" t="s">
        <v>344</v>
      </c>
      <c r="E101" s="9" t="s">
        <v>340</v>
      </c>
      <c r="F101" s="9" t="s">
        <v>341</v>
      </c>
      <c r="G101" s="12">
        <v>22202015</v>
      </c>
      <c r="H101" s="9">
        <v>67.2</v>
      </c>
      <c r="I101" s="9"/>
      <c r="J101" s="9">
        <v>67.2</v>
      </c>
      <c r="K101" s="9">
        <f t="array" ref="K101">IF(J101&gt;0,SUMPRODUCT((G101=$G$3:$G$2974)*1,(J101&lt;$J$3:$J$2974)*1)+1,"")</f>
        <v>2</v>
      </c>
      <c r="L101" s="14" t="s">
        <v>19</v>
      </c>
      <c r="M101" s="8" t="s">
        <v>181</v>
      </c>
    </row>
    <row r="102" s="2" customFormat="1" ht="35" customHeight="1" spans="1:13">
      <c r="A102" s="8">
        <v>100</v>
      </c>
      <c r="B102" s="9" t="s">
        <v>345</v>
      </c>
      <c r="C102" s="9" t="s">
        <v>346</v>
      </c>
      <c r="D102" s="9" t="s">
        <v>347</v>
      </c>
      <c r="E102" s="9" t="s">
        <v>340</v>
      </c>
      <c r="F102" s="9" t="s">
        <v>341</v>
      </c>
      <c r="G102" s="12">
        <v>22202015</v>
      </c>
      <c r="H102" s="9">
        <v>63.6</v>
      </c>
      <c r="I102" s="9"/>
      <c r="J102" s="9">
        <v>63.6</v>
      </c>
      <c r="K102" s="9">
        <f t="array" ref="K102">IF(J102&gt;0,SUMPRODUCT((G102=$G$3:$G$2974)*1,(J102&lt;$J$3:$J$2974)*1)+1,"")</f>
        <v>3</v>
      </c>
      <c r="L102" s="14" t="s">
        <v>19</v>
      </c>
      <c r="M102" s="8" t="s">
        <v>181</v>
      </c>
    </row>
    <row r="103" s="2" customFormat="1" ht="35" customHeight="1" spans="1:13">
      <c r="A103" s="8">
        <v>101</v>
      </c>
      <c r="B103" s="9" t="s">
        <v>348</v>
      </c>
      <c r="C103" s="9" t="s">
        <v>349</v>
      </c>
      <c r="D103" s="9" t="s">
        <v>350</v>
      </c>
      <c r="E103" s="16" t="s">
        <v>351</v>
      </c>
      <c r="F103" s="9" t="s">
        <v>352</v>
      </c>
      <c r="G103" s="12">
        <v>22202016</v>
      </c>
      <c r="H103" s="9">
        <v>76.2</v>
      </c>
      <c r="I103" s="9"/>
      <c r="J103" s="9">
        <v>76.2</v>
      </c>
      <c r="K103" s="9">
        <f t="array" ref="K103">IF(J103&gt;0,SUMPRODUCT((G103=$G$3:$G$2974)*1,(J103&lt;$J$3:$J$2974)*1)+1,"")</f>
        <v>1</v>
      </c>
      <c r="L103" s="14" t="s">
        <v>19</v>
      </c>
      <c r="M103" s="8" t="s">
        <v>353</v>
      </c>
    </row>
    <row r="104" s="2" customFormat="1" ht="35" customHeight="1" spans="1:13">
      <c r="A104" s="8">
        <v>102</v>
      </c>
      <c r="B104" s="9" t="s">
        <v>354</v>
      </c>
      <c r="C104" s="9" t="s">
        <v>355</v>
      </c>
      <c r="D104" s="9" t="s">
        <v>356</v>
      </c>
      <c r="E104" s="16" t="s">
        <v>351</v>
      </c>
      <c r="F104" s="9" t="s">
        <v>352</v>
      </c>
      <c r="G104" s="12">
        <v>22202016</v>
      </c>
      <c r="H104" s="9">
        <v>74.6</v>
      </c>
      <c r="I104" s="9"/>
      <c r="J104" s="9">
        <v>74.6</v>
      </c>
      <c r="K104" s="9">
        <f t="array" ref="K104">IF(J104&gt;0,SUMPRODUCT((G104=$G$3:$G$2974)*1,(J104&lt;$J$3:$J$2974)*1)+1,"")</f>
        <v>2</v>
      </c>
      <c r="L104" s="14" t="s">
        <v>19</v>
      </c>
      <c r="M104" s="8" t="s">
        <v>353</v>
      </c>
    </row>
    <row r="105" s="2" customFormat="1" ht="35" customHeight="1" spans="1:13">
      <c r="A105" s="8">
        <v>103</v>
      </c>
      <c r="B105" s="9" t="s">
        <v>357</v>
      </c>
      <c r="C105" s="9" t="s">
        <v>358</v>
      </c>
      <c r="D105" s="9" t="s">
        <v>359</v>
      </c>
      <c r="E105" s="16" t="s">
        <v>351</v>
      </c>
      <c r="F105" s="9" t="s">
        <v>352</v>
      </c>
      <c r="G105" s="12">
        <v>22202016</v>
      </c>
      <c r="H105" s="9">
        <v>74.2</v>
      </c>
      <c r="I105" s="9"/>
      <c r="J105" s="9">
        <v>74.2</v>
      </c>
      <c r="K105" s="9">
        <f t="array" ref="K105">IF(J105&gt;0,SUMPRODUCT((G105=$G$3:$G$2974)*1,(J105&lt;$J$3:$J$2974)*1)+1,"")</f>
        <v>3</v>
      </c>
      <c r="L105" s="14" t="s">
        <v>19</v>
      </c>
      <c r="M105" s="8" t="s">
        <v>353</v>
      </c>
    </row>
    <row r="106" s="2" customFormat="1" ht="35" customHeight="1" spans="1:13">
      <c r="A106" s="8">
        <v>104</v>
      </c>
      <c r="B106" s="9" t="s">
        <v>360</v>
      </c>
      <c r="C106" s="9" t="s">
        <v>361</v>
      </c>
      <c r="D106" s="9" t="s">
        <v>362</v>
      </c>
      <c r="E106" s="16" t="s">
        <v>351</v>
      </c>
      <c r="F106" s="9" t="s">
        <v>352</v>
      </c>
      <c r="G106" s="12">
        <v>22202016</v>
      </c>
      <c r="H106" s="9">
        <v>71</v>
      </c>
      <c r="I106" s="9"/>
      <c r="J106" s="9">
        <v>71</v>
      </c>
      <c r="K106" s="9">
        <f t="array" ref="K106">IF(J106&gt;0,SUMPRODUCT((G106=$G$3:$G$2974)*1,(J106&lt;$J$3:$J$2974)*1)+1,"")</f>
        <v>4</v>
      </c>
      <c r="L106" s="14" t="s">
        <v>19</v>
      </c>
      <c r="M106" s="8" t="s">
        <v>353</v>
      </c>
    </row>
    <row r="107" s="2" customFormat="1" ht="35" customHeight="1" spans="1:13">
      <c r="A107" s="8">
        <v>105</v>
      </c>
      <c r="B107" s="9" t="s">
        <v>363</v>
      </c>
      <c r="C107" s="9" t="s">
        <v>364</v>
      </c>
      <c r="D107" s="9" t="s">
        <v>365</v>
      </c>
      <c r="E107" s="16" t="s">
        <v>351</v>
      </c>
      <c r="F107" s="9" t="s">
        <v>352</v>
      </c>
      <c r="G107" s="12">
        <v>22202016</v>
      </c>
      <c r="H107" s="9">
        <v>70.2</v>
      </c>
      <c r="I107" s="9"/>
      <c r="J107" s="9">
        <v>70.2</v>
      </c>
      <c r="K107" s="9">
        <f t="array" ref="K107">IF(J107&gt;0,SUMPRODUCT((G107=$G$3:$G$2974)*1,(J107&lt;$J$3:$J$2974)*1)+1,"")</f>
        <v>5</v>
      </c>
      <c r="L107" s="14" t="s">
        <v>19</v>
      </c>
      <c r="M107" s="8" t="s">
        <v>353</v>
      </c>
    </row>
    <row r="108" s="2" customFormat="1" ht="35" customHeight="1" spans="1:13">
      <c r="A108" s="8">
        <v>106</v>
      </c>
      <c r="B108" s="9" t="s">
        <v>366</v>
      </c>
      <c r="C108" s="9" t="s">
        <v>367</v>
      </c>
      <c r="D108" s="9" t="s">
        <v>368</v>
      </c>
      <c r="E108" s="16" t="s">
        <v>351</v>
      </c>
      <c r="F108" s="9" t="s">
        <v>352</v>
      </c>
      <c r="G108" s="12">
        <v>22202016</v>
      </c>
      <c r="H108" s="9">
        <v>69.6</v>
      </c>
      <c r="I108" s="9"/>
      <c r="J108" s="9">
        <v>69.6</v>
      </c>
      <c r="K108" s="9">
        <f t="array" ref="K108">IF(J108&gt;0,SUMPRODUCT((G108=$G$3:$G$2974)*1,(J108&lt;$J$3:$J$2974)*1)+1,"")</f>
        <v>6</v>
      </c>
      <c r="L108" s="14" t="s">
        <v>19</v>
      </c>
      <c r="M108" s="8" t="s">
        <v>353</v>
      </c>
    </row>
    <row r="109" s="2" customFormat="1" ht="35" customHeight="1" spans="1:13">
      <c r="A109" s="8">
        <v>107</v>
      </c>
      <c r="B109" s="9" t="s">
        <v>369</v>
      </c>
      <c r="C109" s="9" t="s">
        <v>370</v>
      </c>
      <c r="D109" s="9" t="s">
        <v>371</v>
      </c>
      <c r="E109" s="16" t="s">
        <v>351</v>
      </c>
      <c r="F109" s="9" t="s">
        <v>352</v>
      </c>
      <c r="G109" s="12">
        <v>22202016</v>
      </c>
      <c r="H109" s="9">
        <v>69</v>
      </c>
      <c r="I109" s="9"/>
      <c r="J109" s="9">
        <v>69</v>
      </c>
      <c r="K109" s="9">
        <f t="array" ref="K109">IF(J109&gt;0,SUMPRODUCT((G109=$G$3:$G$2974)*1,(J109&lt;$J$3:$J$2974)*1)+1,"")</f>
        <v>7</v>
      </c>
      <c r="L109" s="14" t="s">
        <v>19</v>
      </c>
      <c r="M109" s="8" t="s">
        <v>353</v>
      </c>
    </row>
    <row r="110" s="2" customFormat="1" ht="35" customHeight="1" spans="1:13">
      <c r="A110" s="8">
        <v>108</v>
      </c>
      <c r="B110" s="9" t="s">
        <v>372</v>
      </c>
      <c r="C110" s="9" t="s">
        <v>373</v>
      </c>
      <c r="D110" s="9" t="s">
        <v>374</v>
      </c>
      <c r="E110" s="16" t="s">
        <v>351</v>
      </c>
      <c r="F110" s="9" t="s">
        <v>352</v>
      </c>
      <c r="G110" s="12">
        <v>22202016</v>
      </c>
      <c r="H110" s="9">
        <v>68.2</v>
      </c>
      <c r="I110" s="9"/>
      <c r="J110" s="9">
        <v>68.2</v>
      </c>
      <c r="K110" s="9">
        <f t="array" ref="K110">IF(J110&gt;0,SUMPRODUCT((G110=$G$3:$G$2974)*1,(J110&lt;$J$3:$J$2974)*1)+1,"")</f>
        <v>8</v>
      </c>
      <c r="L110" s="14" t="s">
        <v>19</v>
      </c>
      <c r="M110" s="8" t="s">
        <v>353</v>
      </c>
    </row>
    <row r="111" s="2" customFormat="1" ht="35" customHeight="1" spans="1:13">
      <c r="A111" s="8">
        <v>109</v>
      </c>
      <c r="B111" s="9" t="s">
        <v>375</v>
      </c>
      <c r="C111" s="9" t="s">
        <v>376</v>
      </c>
      <c r="D111" s="9" t="s">
        <v>377</v>
      </c>
      <c r="E111" s="16" t="s">
        <v>351</v>
      </c>
      <c r="F111" s="9" t="s">
        <v>352</v>
      </c>
      <c r="G111" s="12">
        <v>22202016</v>
      </c>
      <c r="H111" s="9">
        <v>66</v>
      </c>
      <c r="I111" s="9"/>
      <c r="J111" s="9">
        <v>66</v>
      </c>
      <c r="K111" s="9">
        <f t="array" ref="K111">IF(J111&gt;0,SUMPRODUCT((G111=$G$3:$G$2974)*1,(J111&lt;$J$3:$J$2974)*1)+1,"")</f>
        <v>9</v>
      </c>
      <c r="L111" s="14" t="s">
        <v>19</v>
      </c>
      <c r="M111" s="8" t="s">
        <v>353</v>
      </c>
    </row>
    <row r="112" s="2" customFormat="1" ht="35" customHeight="1" spans="1:13">
      <c r="A112" s="8">
        <v>110</v>
      </c>
      <c r="B112" s="9" t="s">
        <v>378</v>
      </c>
      <c r="C112" s="9" t="s">
        <v>379</v>
      </c>
      <c r="D112" s="9" t="s">
        <v>380</v>
      </c>
      <c r="E112" s="16" t="s">
        <v>351</v>
      </c>
      <c r="F112" s="9" t="s">
        <v>352</v>
      </c>
      <c r="G112" s="12">
        <v>22202016</v>
      </c>
      <c r="H112" s="9">
        <v>65.8</v>
      </c>
      <c r="I112" s="9"/>
      <c r="J112" s="9">
        <v>65.8</v>
      </c>
      <c r="K112" s="9">
        <f t="array" ref="K112">IF(J112&gt;0,SUMPRODUCT((G112=$G$3:$G$2974)*1,(J112&lt;$J$3:$J$2974)*1)+1,"")</f>
        <v>10</v>
      </c>
      <c r="L112" s="14" t="s">
        <v>19</v>
      </c>
      <c r="M112" s="8" t="s">
        <v>353</v>
      </c>
    </row>
    <row r="113" s="2" customFormat="1" ht="35" customHeight="1" spans="1:13">
      <c r="A113" s="8">
        <v>111</v>
      </c>
      <c r="B113" s="9" t="s">
        <v>381</v>
      </c>
      <c r="C113" s="9" t="s">
        <v>382</v>
      </c>
      <c r="D113" s="9" t="s">
        <v>383</v>
      </c>
      <c r="E113" s="16" t="s">
        <v>351</v>
      </c>
      <c r="F113" s="9" t="s">
        <v>352</v>
      </c>
      <c r="G113" s="12">
        <v>22202016</v>
      </c>
      <c r="H113" s="9">
        <v>63</v>
      </c>
      <c r="I113" s="9"/>
      <c r="J113" s="9">
        <v>63</v>
      </c>
      <c r="K113" s="9">
        <f t="array" ref="K113">IF(J113&gt;0,SUMPRODUCT((G113=$G$3:$G$2974)*1,(J113&lt;$J$3:$J$2974)*1)+1,"")</f>
        <v>11</v>
      </c>
      <c r="L113" s="14" t="s">
        <v>19</v>
      </c>
      <c r="M113" s="8" t="s">
        <v>353</v>
      </c>
    </row>
    <row r="114" s="2" customFormat="1" ht="35" customHeight="1" spans="1:13">
      <c r="A114" s="8">
        <v>112</v>
      </c>
      <c r="B114" s="9" t="s">
        <v>384</v>
      </c>
      <c r="C114" s="9" t="s">
        <v>385</v>
      </c>
      <c r="D114" s="9" t="s">
        <v>386</v>
      </c>
      <c r="E114" s="16" t="s">
        <v>351</v>
      </c>
      <c r="F114" s="9" t="s">
        <v>352</v>
      </c>
      <c r="G114" s="12">
        <v>22202016</v>
      </c>
      <c r="H114" s="9">
        <v>58.4</v>
      </c>
      <c r="I114" s="9">
        <v>4</v>
      </c>
      <c r="J114" s="9">
        <v>62.4</v>
      </c>
      <c r="K114" s="9">
        <f t="array" ref="K114">IF(J114&gt;0,SUMPRODUCT((G114=$G$3:$G$2974)*1,(J114&lt;$J$3:$J$2974)*1)+1,"")</f>
        <v>12</v>
      </c>
      <c r="L114" s="14" t="s">
        <v>19</v>
      </c>
      <c r="M114" s="8" t="s">
        <v>353</v>
      </c>
    </row>
    <row r="115" s="2" customFormat="1" ht="35" customHeight="1" spans="1:13">
      <c r="A115" s="8">
        <v>113</v>
      </c>
      <c r="B115" s="9" t="s">
        <v>387</v>
      </c>
      <c r="C115" s="9" t="s">
        <v>388</v>
      </c>
      <c r="D115" s="9" t="s">
        <v>389</v>
      </c>
      <c r="E115" s="16" t="s">
        <v>351</v>
      </c>
      <c r="F115" s="9" t="s">
        <v>352</v>
      </c>
      <c r="G115" s="12">
        <v>22202016</v>
      </c>
      <c r="H115" s="9">
        <v>61.2</v>
      </c>
      <c r="I115" s="9"/>
      <c r="J115" s="9">
        <v>61.2</v>
      </c>
      <c r="K115" s="9">
        <v>15</v>
      </c>
      <c r="L115" s="14" t="s">
        <v>19</v>
      </c>
      <c r="M115" s="8" t="s">
        <v>353</v>
      </c>
    </row>
    <row r="116" s="2" customFormat="1" ht="35" customHeight="1" spans="1:13">
      <c r="A116" s="8">
        <v>114</v>
      </c>
      <c r="B116" s="9" t="s">
        <v>390</v>
      </c>
      <c r="C116" s="9" t="s">
        <v>391</v>
      </c>
      <c r="D116" s="9" t="s">
        <v>392</v>
      </c>
      <c r="E116" s="16" t="s">
        <v>393</v>
      </c>
      <c r="F116" s="9" t="s">
        <v>394</v>
      </c>
      <c r="G116" s="12">
        <v>22202017</v>
      </c>
      <c r="H116" s="9">
        <v>71</v>
      </c>
      <c r="I116" s="9"/>
      <c r="J116" s="9">
        <v>71</v>
      </c>
      <c r="K116" s="9">
        <f t="array" ref="K116">IF(J116&gt;0,SUMPRODUCT((G116=$G$3:$G$2974)*1,(J116&lt;$J$3:$J$2974)*1)+1,"")</f>
        <v>1</v>
      </c>
      <c r="L116" s="14" t="s">
        <v>19</v>
      </c>
      <c r="M116" s="8" t="s">
        <v>110</v>
      </c>
    </row>
    <row r="117" s="2" customFormat="1" ht="35" customHeight="1" spans="1:13">
      <c r="A117" s="8">
        <v>115</v>
      </c>
      <c r="B117" s="9" t="s">
        <v>395</v>
      </c>
      <c r="C117" s="9" t="s">
        <v>396</v>
      </c>
      <c r="D117" s="9" t="s">
        <v>397</v>
      </c>
      <c r="E117" s="16" t="s">
        <v>393</v>
      </c>
      <c r="F117" s="9" t="s">
        <v>394</v>
      </c>
      <c r="G117" s="12">
        <v>22202017</v>
      </c>
      <c r="H117" s="9">
        <v>70.6</v>
      </c>
      <c r="I117" s="9"/>
      <c r="J117" s="9">
        <v>70.6</v>
      </c>
      <c r="K117" s="9">
        <f t="array" ref="K117">IF(J117&gt;0,SUMPRODUCT((G117=$G$3:$G$2974)*1,(J117&lt;$J$3:$J$2974)*1)+1,"")</f>
        <v>2</v>
      </c>
      <c r="L117" s="14" t="s">
        <v>19</v>
      </c>
      <c r="M117" s="8" t="s">
        <v>110</v>
      </c>
    </row>
    <row r="118" s="2" customFormat="1" ht="35" customHeight="1" spans="1:13">
      <c r="A118" s="8">
        <v>116</v>
      </c>
      <c r="B118" s="9" t="s">
        <v>398</v>
      </c>
      <c r="C118" s="9" t="s">
        <v>399</v>
      </c>
      <c r="D118" s="9" t="s">
        <v>400</v>
      </c>
      <c r="E118" s="16" t="s">
        <v>393</v>
      </c>
      <c r="F118" s="9" t="s">
        <v>394</v>
      </c>
      <c r="G118" s="12">
        <v>22202017</v>
      </c>
      <c r="H118" s="9">
        <v>67.8</v>
      </c>
      <c r="I118" s="9"/>
      <c r="J118" s="9">
        <v>67.8</v>
      </c>
      <c r="K118" s="9">
        <f t="array" ref="K118">IF(J118&gt;0,SUMPRODUCT((G118=$G$3:$G$2974)*1,(J118&lt;$J$3:$J$2974)*1)+1,"")</f>
        <v>3</v>
      </c>
      <c r="L118" s="14" t="s">
        <v>19</v>
      </c>
      <c r="M118" s="8" t="s">
        <v>110</v>
      </c>
    </row>
    <row r="119" s="2" customFormat="1" ht="35" customHeight="1" spans="1:13">
      <c r="A119" s="8">
        <v>117</v>
      </c>
      <c r="B119" s="9" t="s">
        <v>401</v>
      </c>
      <c r="C119" s="9" t="s">
        <v>402</v>
      </c>
      <c r="D119" s="9" t="s">
        <v>403</v>
      </c>
      <c r="E119" s="16" t="s">
        <v>393</v>
      </c>
      <c r="F119" s="9" t="s">
        <v>394</v>
      </c>
      <c r="G119" s="12">
        <v>22202017</v>
      </c>
      <c r="H119" s="9">
        <v>67.2</v>
      </c>
      <c r="I119" s="9"/>
      <c r="J119" s="9">
        <v>67.2</v>
      </c>
      <c r="K119" s="9">
        <f t="array" ref="K119">IF(J119&gt;0,SUMPRODUCT((G119=$G$3:$G$2974)*1,(J119&lt;$J$3:$J$2974)*1)+1,"")</f>
        <v>4</v>
      </c>
      <c r="L119" s="14" t="s">
        <v>19</v>
      </c>
      <c r="M119" s="8" t="s">
        <v>110</v>
      </c>
    </row>
    <row r="120" s="2" customFormat="1" ht="35" customHeight="1" spans="1:13">
      <c r="A120" s="8">
        <v>118</v>
      </c>
      <c r="B120" s="9" t="s">
        <v>404</v>
      </c>
      <c r="C120" s="9" t="s">
        <v>405</v>
      </c>
      <c r="D120" s="9" t="s">
        <v>406</v>
      </c>
      <c r="E120" s="16" t="s">
        <v>393</v>
      </c>
      <c r="F120" s="9" t="s">
        <v>394</v>
      </c>
      <c r="G120" s="12">
        <v>22202017</v>
      </c>
      <c r="H120" s="9">
        <v>67</v>
      </c>
      <c r="I120" s="9"/>
      <c r="J120" s="9">
        <v>67</v>
      </c>
      <c r="K120" s="9">
        <f t="array" ref="K120">IF(J120&gt;0,SUMPRODUCT((G120=$G$3:$G$2974)*1,(J120&lt;$J$3:$J$2974)*1)+1,"")</f>
        <v>5</v>
      </c>
      <c r="L120" s="14" t="s">
        <v>19</v>
      </c>
      <c r="M120" s="8" t="s">
        <v>110</v>
      </c>
    </row>
    <row r="121" s="2" customFormat="1" ht="35" customHeight="1" spans="1:13">
      <c r="A121" s="8">
        <v>119</v>
      </c>
      <c r="B121" s="9" t="s">
        <v>407</v>
      </c>
      <c r="C121" s="9" t="s">
        <v>408</v>
      </c>
      <c r="D121" s="9" t="s">
        <v>409</v>
      </c>
      <c r="E121" s="16" t="s">
        <v>393</v>
      </c>
      <c r="F121" s="9" t="s">
        <v>394</v>
      </c>
      <c r="G121" s="12">
        <v>22202017</v>
      </c>
      <c r="H121" s="9">
        <v>66.6</v>
      </c>
      <c r="I121" s="9"/>
      <c r="J121" s="9">
        <v>66.6</v>
      </c>
      <c r="K121" s="9">
        <f t="array" ref="K121">IF(J121&gt;0,SUMPRODUCT((G121=$G$3:$G$2974)*1,(J121&lt;$J$3:$J$2974)*1)+1,"")</f>
        <v>6</v>
      </c>
      <c r="L121" s="14" t="s">
        <v>19</v>
      </c>
      <c r="M121" s="8" t="s">
        <v>110</v>
      </c>
    </row>
    <row r="122" s="2" customFormat="1" ht="35" customHeight="1" spans="1:13">
      <c r="A122" s="8">
        <v>120</v>
      </c>
      <c r="B122" s="9" t="s">
        <v>410</v>
      </c>
      <c r="C122" s="9" t="s">
        <v>411</v>
      </c>
      <c r="D122" s="9" t="s">
        <v>412</v>
      </c>
      <c r="E122" s="16" t="s">
        <v>393</v>
      </c>
      <c r="F122" s="9" t="s">
        <v>394</v>
      </c>
      <c r="G122" s="12">
        <v>22202017</v>
      </c>
      <c r="H122" s="9">
        <v>66.2</v>
      </c>
      <c r="I122" s="9"/>
      <c r="J122" s="9">
        <v>66.2</v>
      </c>
      <c r="K122" s="9">
        <f t="array" ref="K122">IF(J122&gt;0,SUMPRODUCT((G122=$G$3:$G$2974)*1,(J122&lt;$J$3:$J$2974)*1)+1,"")</f>
        <v>7</v>
      </c>
      <c r="L122" s="14" t="s">
        <v>19</v>
      </c>
      <c r="M122" s="8" t="s">
        <v>110</v>
      </c>
    </row>
    <row r="123" s="2" customFormat="1" ht="35" customHeight="1" spans="1:13">
      <c r="A123" s="8">
        <v>121</v>
      </c>
      <c r="B123" s="9" t="s">
        <v>413</v>
      </c>
      <c r="C123" s="9" t="s">
        <v>414</v>
      </c>
      <c r="D123" s="9" t="s">
        <v>415</v>
      </c>
      <c r="E123" s="16" t="s">
        <v>393</v>
      </c>
      <c r="F123" s="9" t="s">
        <v>394</v>
      </c>
      <c r="G123" s="12">
        <v>22202017</v>
      </c>
      <c r="H123" s="9">
        <v>64.2</v>
      </c>
      <c r="I123" s="9"/>
      <c r="J123" s="9">
        <v>64.2</v>
      </c>
      <c r="K123" s="9">
        <v>9</v>
      </c>
      <c r="L123" s="14" t="s">
        <v>19</v>
      </c>
      <c r="M123" s="8" t="s">
        <v>110</v>
      </c>
    </row>
    <row r="124" s="2" customFormat="1" ht="35" customHeight="1" spans="1:13">
      <c r="A124" s="8">
        <v>122</v>
      </c>
      <c r="B124" s="9" t="s">
        <v>416</v>
      </c>
      <c r="C124" s="9" t="s">
        <v>417</v>
      </c>
      <c r="D124" s="9" t="s">
        <v>418</v>
      </c>
      <c r="E124" s="16" t="s">
        <v>393</v>
      </c>
      <c r="F124" s="9" t="s">
        <v>394</v>
      </c>
      <c r="G124" s="12">
        <v>22202017</v>
      </c>
      <c r="H124" s="9">
        <v>64.2</v>
      </c>
      <c r="I124" s="9"/>
      <c r="J124" s="9">
        <v>64.2</v>
      </c>
      <c r="K124" s="9">
        <v>9</v>
      </c>
      <c r="L124" s="14" t="s">
        <v>19</v>
      </c>
      <c r="M124" s="8" t="s">
        <v>110</v>
      </c>
    </row>
    <row r="125" s="2" customFormat="1" ht="35" customHeight="1" spans="1:13">
      <c r="A125" s="8">
        <v>123</v>
      </c>
      <c r="B125" s="9" t="s">
        <v>419</v>
      </c>
      <c r="C125" s="9" t="s">
        <v>420</v>
      </c>
      <c r="D125" s="9" t="s">
        <v>421</v>
      </c>
      <c r="E125" s="16" t="s">
        <v>393</v>
      </c>
      <c r="F125" s="9" t="s">
        <v>394</v>
      </c>
      <c r="G125" s="12">
        <v>22202017</v>
      </c>
      <c r="H125" s="9">
        <v>63.8</v>
      </c>
      <c r="I125" s="9"/>
      <c r="J125" s="9">
        <v>63.8</v>
      </c>
      <c r="K125" s="9">
        <v>11</v>
      </c>
      <c r="L125" s="14" t="s">
        <v>19</v>
      </c>
      <c r="M125" s="8" t="s">
        <v>110</v>
      </c>
    </row>
    <row r="126" s="2" customFormat="1" ht="35" customHeight="1" spans="1:13">
      <c r="A126" s="8">
        <v>124</v>
      </c>
      <c r="B126" s="9" t="s">
        <v>422</v>
      </c>
      <c r="C126" s="9" t="s">
        <v>423</v>
      </c>
      <c r="D126" s="9" t="s">
        <v>424</v>
      </c>
      <c r="E126" s="16" t="s">
        <v>393</v>
      </c>
      <c r="F126" s="9" t="s">
        <v>394</v>
      </c>
      <c r="G126" s="12">
        <v>22202017</v>
      </c>
      <c r="H126" s="9">
        <v>63.6</v>
      </c>
      <c r="I126" s="9"/>
      <c r="J126" s="9">
        <v>63.6</v>
      </c>
      <c r="K126" s="9">
        <v>12</v>
      </c>
      <c r="L126" s="14" t="s">
        <v>19</v>
      </c>
      <c r="M126" s="8" t="s">
        <v>110</v>
      </c>
    </row>
    <row r="127" s="2" customFormat="1" ht="35" customHeight="1" spans="1:13">
      <c r="A127" s="8">
        <v>125</v>
      </c>
      <c r="B127" s="9" t="s">
        <v>425</v>
      </c>
      <c r="C127" s="9" t="s">
        <v>426</v>
      </c>
      <c r="D127" s="9" t="s">
        <v>427</v>
      </c>
      <c r="E127" s="16" t="s">
        <v>393</v>
      </c>
      <c r="F127" s="9" t="s">
        <v>394</v>
      </c>
      <c r="G127" s="12">
        <v>22202017</v>
      </c>
      <c r="H127" s="9">
        <v>63.4</v>
      </c>
      <c r="I127" s="9"/>
      <c r="J127" s="9">
        <v>63.4</v>
      </c>
      <c r="K127" s="9">
        <v>14</v>
      </c>
      <c r="L127" s="8" t="s">
        <v>19</v>
      </c>
      <c r="M127" s="8" t="s">
        <v>110</v>
      </c>
    </row>
    <row r="128" s="2" customFormat="1" ht="35" customHeight="1" spans="1:13">
      <c r="A128" s="8">
        <v>126</v>
      </c>
      <c r="B128" s="9" t="s">
        <v>428</v>
      </c>
      <c r="C128" s="9" t="s">
        <v>429</v>
      </c>
      <c r="D128" s="9" t="s">
        <v>430</v>
      </c>
      <c r="E128" s="9" t="s">
        <v>431</v>
      </c>
      <c r="F128" s="9" t="s">
        <v>432</v>
      </c>
      <c r="G128" s="12">
        <v>22202018</v>
      </c>
      <c r="H128" s="9">
        <v>76.8</v>
      </c>
      <c r="I128" s="9">
        <v>4</v>
      </c>
      <c r="J128" s="9">
        <v>80.8</v>
      </c>
      <c r="K128" s="9">
        <f t="array" ref="K128">IF(J128&gt;0,SUMPRODUCT((G128=$G$3:$G$2974)*1,(J128&lt;$J$3:$J$2974)*1)+1,"")</f>
        <v>1</v>
      </c>
      <c r="L128" s="14" t="s">
        <v>19</v>
      </c>
      <c r="M128" s="8" t="s">
        <v>433</v>
      </c>
    </row>
    <row r="129" s="2" customFormat="1" ht="35" customHeight="1" spans="1:13">
      <c r="A129" s="8">
        <v>127</v>
      </c>
      <c r="B129" s="9" t="s">
        <v>434</v>
      </c>
      <c r="C129" s="9" t="s">
        <v>435</v>
      </c>
      <c r="D129" s="9" t="s">
        <v>436</v>
      </c>
      <c r="E129" s="9" t="s">
        <v>431</v>
      </c>
      <c r="F129" s="9" t="s">
        <v>432</v>
      </c>
      <c r="G129" s="12">
        <v>22202018</v>
      </c>
      <c r="H129" s="9">
        <v>74.6</v>
      </c>
      <c r="I129" s="9"/>
      <c r="J129" s="9">
        <v>74.6</v>
      </c>
      <c r="K129" s="9">
        <f t="array" ref="K129">IF(J129&gt;0,SUMPRODUCT((G129=$G$3:$G$2974)*1,(J129&lt;$J$3:$J$2974)*1)+1,"")</f>
        <v>2</v>
      </c>
      <c r="L129" s="14" t="s">
        <v>19</v>
      </c>
      <c r="M129" s="8" t="s">
        <v>433</v>
      </c>
    </row>
    <row r="130" s="2" customFormat="1" ht="35" customHeight="1" spans="1:13">
      <c r="A130" s="8">
        <v>128</v>
      </c>
      <c r="B130" s="9" t="s">
        <v>437</v>
      </c>
      <c r="C130" s="9" t="s">
        <v>438</v>
      </c>
      <c r="D130" s="9" t="s">
        <v>439</v>
      </c>
      <c r="E130" s="9" t="s">
        <v>431</v>
      </c>
      <c r="F130" s="9" t="s">
        <v>432</v>
      </c>
      <c r="G130" s="12">
        <v>22202018</v>
      </c>
      <c r="H130" s="9">
        <v>71.8</v>
      </c>
      <c r="I130" s="9"/>
      <c r="J130" s="9">
        <v>71.8</v>
      </c>
      <c r="K130" s="9">
        <f t="array" ref="K130">IF(J130&gt;0,SUMPRODUCT((G130=$G$3:$G$2974)*1,(J130&lt;$J$3:$J$2974)*1)+1,"")</f>
        <v>3</v>
      </c>
      <c r="L130" s="14" t="s">
        <v>19</v>
      </c>
      <c r="M130" s="8" t="s">
        <v>433</v>
      </c>
    </row>
    <row r="131" s="2" customFormat="1" ht="35" customHeight="1" spans="1:13">
      <c r="A131" s="8">
        <v>129</v>
      </c>
      <c r="B131" s="9" t="s">
        <v>440</v>
      </c>
      <c r="C131" s="9" t="s">
        <v>441</v>
      </c>
      <c r="D131" s="9" t="s">
        <v>442</v>
      </c>
      <c r="E131" s="9" t="s">
        <v>443</v>
      </c>
      <c r="F131" s="9" t="s">
        <v>444</v>
      </c>
      <c r="G131" s="12">
        <v>22202019</v>
      </c>
      <c r="H131" s="9">
        <v>74.6</v>
      </c>
      <c r="I131" s="9">
        <v>2</v>
      </c>
      <c r="J131" s="9">
        <v>76.6</v>
      </c>
      <c r="K131" s="9">
        <f t="array" ref="K131">IF(J131&gt;0,SUMPRODUCT((G131=$G$3:$G$2974)*1,(J131&lt;$J$3:$J$2974)*1)+1,"")</f>
        <v>1</v>
      </c>
      <c r="L131" s="14" t="s">
        <v>19</v>
      </c>
      <c r="M131" s="8" t="s">
        <v>433</v>
      </c>
    </row>
    <row r="132" s="2" customFormat="1" ht="35" customHeight="1" spans="1:13">
      <c r="A132" s="8">
        <v>130</v>
      </c>
      <c r="B132" s="9" t="s">
        <v>445</v>
      </c>
      <c r="C132" s="9" t="s">
        <v>446</v>
      </c>
      <c r="D132" s="9" t="s">
        <v>447</v>
      </c>
      <c r="E132" s="9" t="s">
        <v>443</v>
      </c>
      <c r="F132" s="9" t="s">
        <v>444</v>
      </c>
      <c r="G132" s="12">
        <v>22202019</v>
      </c>
      <c r="H132" s="9">
        <v>73.4</v>
      </c>
      <c r="I132" s="9"/>
      <c r="J132" s="9">
        <v>73.4</v>
      </c>
      <c r="K132" s="9">
        <f t="array" ref="K132">IF(J132&gt;0,SUMPRODUCT((G132=$G$3:$G$2974)*1,(J132&lt;$J$3:$J$2974)*1)+1,"")</f>
        <v>2</v>
      </c>
      <c r="L132" s="14" t="s">
        <v>19</v>
      </c>
      <c r="M132" s="8" t="s">
        <v>433</v>
      </c>
    </row>
    <row r="133" s="2" customFormat="1" ht="35" customHeight="1" spans="1:13">
      <c r="A133" s="8">
        <v>131</v>
      </c>
      <c r="B133" s="9" t="s">
        <v>448</v>
      </c>
      <c r="C133" s="9" t="s">
        <v>449</v>
      </c>
      <c r="D133" s="9" t="s">
        <v>450</v>
      </c>
      <c r="E133" s="9" t="s">
        <v>443</v>
      </c>
      <c r="F133" s="9" t="s">
        <v>444</v>
      </c>
      <c r="G133" s="12">
        <v>22202019</v>
      </c>
      <c r="H133" s="9">
        <v>68.8</v>
      </c>
      <c r="I133" s="9">
        <v>4</v>
      </c>
      <c r="J133" s="9">
        <v>72.8</v>
      </c>
      <c r="K133" s="9">
        <f t="array" ref="K133">IF(J133&gt;0,SUMPRODUCT((G133=$G$3:$G$2974)*1,(J133&lt;$J$3:$J$2974)*1)+1,"")</f>
        <v>3</v>
      </c>
      <c r="L133" s="14" t="s">
        <v>19</v>
      </c>
      <c r="M133" s="8" t="s">
        <v>433</v>
      </c>
    </row>
    <row r="134" s="2" customFormat="1" ht="35" customHeight="1" spans="1:13">
      <c r="A134" s="8">
        <v>132</v>
      </c>
      <c r="B134" s="9" t="s">
        <v>451</v>
      </c>
      <c r="C134" s="9" t="s">
        <v>452</v>
      </c>
      <c r="D134" s="9" t="s">
        <v>453</v>
      </c>
      <c r="E134" s="9" t="s">
        <v>454</v>
      </c>
      <c r="F134" s="9" t="s">
        <v>455</v>
      </c>
      <c r="G134" s="12">
        <v>22202020</v>
      </c>
      <c r="H134" s="9">
        <v>76</v>
      </c>
      <c r="I134" s="9">
        <v>4</v>
      </c>
      <c r="J134" s="9">
        <v>80</v>
      </c>
      <c r="K134" s="9">
        <f t="array" ref="K134">IF(J134&gt;0,SUMPRODUCT((G134=$G$3:$G$2974)*1,(J134&lt;$J$3:$J$2974)*1)+1,"")</f>
        <v>1</v>
      </c>
      <c r="L134" s="14" t="s">
        <v>19</v>
      </c>
      <c r="M134" s="8" t="s">
        <v>110</v>
      </c>
    </row>
    <row r="135" s="2" customFormat="1" ht="35" customHeight="1" spans="1:13">
      <c r="A135" s="8">
        <v>133</v>
      </c>
      <c r="B135" s="9" t="s">
        <v>456</v>
      </c>
      <c r="C135" s="9" t="s">
        <v>457</v>
      </c>
      <c r="D135" s="9" t="s">
        <v>458</v>
      </c>
      <c r="E135" s="9" t="s">
        <v>454</v>
      </c>
      <c r="F135" s="9" t="s">
        <v>455</v>
      </c>
      <c r="G135" s="12">
        <v>22202020</v>
      </c>
      <c r="H135" s="9">
        <v>70.4</v>
      </c>
      <c r="I135" s="9"/>
      <c r="J135" s="9">
        <v>70.4</v>
      </c>
      <c r="K135" s="9">
        <f t="array" ref="K135">IF(J135&gt;0,SUMPRODUCT((G135=$G$3:$G$2974)*1,(J135&lt;$J$3:$J$2974)*1)+1,"")</f>
        <v>2</v>
      </c>
      <c r="L135" s="14" t="s">
        <v>19</v>
      </c>
      <c r="M135" s="8" t="s">
        <v>110</v>
      </c>
    </row>
    <row r="136" s="2" customFormat="1" ht="35" customHeight="1" spans="1:13">
      <c r="A136" s="8">
        <v>134</v>
      </c>
      <c r="B136" s="9" t="s">
        <v>459</v>
      </c>
      <c r="C136" s="9" t="s">
        <v>460</v>
      </c>
      <c r="D136" s="9" t="s">
        <v>461</v>
      </c>
      <c r="E136" s="13" t="s">
        <v>454</v>
      </c>
      <c r="F136" s="9" t="s">
        <v>455</v>
      </c>
      <c r="G136" s="12">
        <v>22202020</v>
      </c>
      <c r="H136" s="9">
        <v>67.6</v>
      </c>
      <c r="I136" s="9"/>
      <c r="J136" s="9">
        <v>67.6</v>
      </c>
      <c r="K136" s="9">
        <v>4</v>
      </c>
      <c r="L136" s="8" t="s">
        <v>19</v>
      </c>
      <c r="M136" s="8" t="s">
        <v>110</v>
      </c>
    </row>
    <row r="137" s="2" customFormat="1" ht="35" customHeight="1" spans="1:13">
      <c r="A137" s="8">
        <v>135</v>
      </c>
      <c r="B137" s="9" t="s">
        <v>462</v>
      </c>
      <c r="C137" s="9" t="s">
        <v>463</v>
      </c>
      <c r="D137" s="9" t="s">
        <v>464</v>
      </c>
      <c r="E137" s="17" t="s">
        <v>465</v>
      </c>
      <c r="F137" s="9" t="s">
        <v>466</v>
      </c>
      <c r="G137" s="12">
        <v>22202021</v>
      </c>
      <c r="H137" s="9">
        <v>76.8</v>
      </c>
      <c r="I137" s="9"/>
      <c r="J137" s="9">
        <v>76.8</v>
      </c>
      <c r="K137" s="9">
        <f t="array" ref="K137">IF(J137&gt;0,SUMPRODUCT((G137=$G$3:$G$2974)*1,(J137&lt;$J$3:$J$2974)*1)+1,"")</f>
        <v>1</v>
      </c>
      <c r="L137" s="14" t="s">
        <v>19</v>
      </c>
      <c r="M137" s="8" t="s">
        <v>467</v>
      </c>
    </row>
    <row r="138" s="2" customFormat="1" ht="35" customHeight="1" spans="1:13">
      <c r="A138" s="8">
        <v>136</v>
      </c>
      <c r="B138" s="9" t="s">
        <v>468</v>
      </c>
      <c r="C138" s="9" t="s">
        <v>469</v>
      </c>
      <c r="D138" s="9" t="s">
        <v>470</v>
      </c>
      <c r="E138" s="17" t="s">
        <v>465</v>
      </c>
      <c r="F138" s="9" t="s">
        <v>466</v>
      </c>
      <c r="G138" s="12">
        <v>22202021</v>
      </c>
      <c r="H138" s="9">
        <v>76.6</v>
      </c>
      <c r="I138" s="9"/>
      <c r="J138" s="9">
        <v>76.6</v>
      </c>
      <c r="K138" s="9">
        <f t="array" ref="K138">IF(J138&gt;0,SUMPRODUCT((G138=$G$3:$G$2974)*1,(J138&lt;$J$3:$J$2974)*1)+1,"")</f>
        <v>2</v>
      </c>
      <c r="L138" s="14" t="s">
        <v>19</v>
      </c>
      <c r="M138" s="8" t="s">
        <v>467</v>
      </c>
    </row>
    <row r="139" s="2" customFormat="1" ht="35" customHeight="1" spans="1:13">
      <c r="A139" s="8">
        <v>137</v>
      </c>
      <c r="B139" s="9" t="s">
        <v>471</v>
      </c>
      <c r="C139" s="9" t="s">
        <v>472</v>
      </c>
      <c r="D139" s="9" t="s">
        <v>473</v>
      </c>
      <c r="E139" s="17" t="s">
        <v>465</v>
      </c>
      <c r="F139" s="9" t="s">
        <v>466</v>
      </c>
      <c r="G139" s="12">
        <v>22202021</v>
      </c>
      <c r="H139" s="9">
        <v>75.4</v>
      </c>
      <c r="I139" s="9"/>
      <c r="J139" s="9">
        <v>75.4</v>
      </c>
      <c r="K139" s="9">
        <f t="array" ref="K139">IF(J139&gt;0,SUMPRODUCT((G139=$G$3:$G$2974)*1,(J139&lt;$J$3:$J$2974)*1)+1,"")</f>
        <v>3</v>
      </c>
      <c r="L139" s="14" t="s">
        <v>19</v>
      </c>
      <c r="M139" s="8" t="s">
        <v>467</v>
      </c>
    </row>
    <row r="140" s="2" customFormat="1" ht="35" customHeight="1" spans="1:13">
      <c r="A140" s="8">
        <v>138</v>
      </c>
      <c r="B140" s="9" t="s">
        <v>474</v>
      </c>
      <c r="C140" s="9" t="s">
        <v>475</v>
      </c>
      <c r="D140" s="9" t="s">
        <v>476</v>
      </c>
      <c r="E140" s="17" t="s">
        <v>465</v>
      </c>
      <c r="F140" s="9" t="s">
        <v>466</v>
      </c>
      <c r="G140" s="12">
        <v>22202021</v>
      </c>
      <c r="H140" s="9">
        <v>74.6</v>
      </c>
      <c r="I140" s="9"/>
      <c r="J140" s="9">
        <v>74.6</v>
      </c>
      <c r="K140" s="9">
        <f t="array" ref="K140">IF(J140&gt;0,SUMPRODUCT((G140=$G$3:$G$2974)*1,(J140&lt;$J$3:$J$2974)*1)+1,"")</f>
        <v>4</v>
      </c>
      <c r="L140" s="14" t="s">
        <v>19</v>
      </c>
      <c r="M140" s="8" t="s">
        <v>467</v>
      </c>
    </row>
    <row r="141" s="2" customFormat="1" ht="35" customHeight="1" spans="1:13">
      <c r="A141" s="8">
        <v>139</v>
      </c>
      <c r="B141" s="9" t="s">
        <v>477</v>
      </c>
      <c r="C141" s="9" t="s">
        <v>478</v>
      </c>
      <c r="D141" s="9" t="s">
        <v>479</v>
      </c>
      <c r="E141" s="17" t="s">
        <v>465</v>
      </c>
      <c r="F141" s="9" t="s">
        <v>466</v>
      </c>
      <c r="G141" s="12">
        <v>22202021</v>
      </c>
      <c r="H141" s="9">
        <v>74.2</v>
      </c>
      <c r="I141" s="9"/>
      <c r="J141" s="9">
        <v>74.2</v>
      </c>
      <c r="K141" s="9">
        <f t="array" ref="K141">IF(J141&gt;0,SUMPRODUCT((G141=$G$3:$G$2974)*1,(J141&lt;$J$3:$J$2974)*1)+1,"")</f>
        <v>5</v>
      </c>
      <c r="L141" s="14" t="s">
        <v>19</v>
      </c>
      <c r="M141" s="8" t="s">
        <v>467</v>
      </c>
    </row>
    <row r="142" s="2" customFormat="1" ht="35" customHeight="1" spans="1:13">
      <c r="A142" s="8">
        <v>140</v>
      </c>
      <c r="B142" s="9" t="s">
        <v>480</v>
      </c>
      <c r="C142" s="9" t="s">
        <v>481</v>
      </c>
      <c r="D142" s="9" t="s">
        <v>482</v>
      </c>
      <c r="E142" s="17" t="s">
        <v>465</v>
      </c>
      <c r="F142" s="9" t="s">
        <v>466</v>
      </c>
      <c r="G142" s="12">
        <v>22202021</v>
      </c>
      <c r="H142" s="9">
        <v>69.6</v>
      </c>
      <c r="I142" s="9">
        <v>4</v>
      </c>
      <c r="J142" s="9">
        <v>73.6</v>
      </c>
      <c r="K142" s="9">
        <f t="array" ref="K142">IF(J142&gt;0,SUMPRODUCT((G142=$G$3:$G$2974)*1,(J142&lt;$J$3:$J$2974)*1)+1,"")</f>
        <v>6</v>
      </c>
      <c r="L142" s="14" t="s">
        <v>19</v>
      </c>
      <c r="M142" s="8" t="s">
        <v>467</v>
      </c>
    </row>
    <row r="143" s="2" customFormat="1" ht="35" customHeight="1" spans="1:13">
      <c r="A143" s="8">
        <v>141</v>
      </c>
      <c r="B143" s="9" t="s">
        <v>483</v>
      </c>
      <c r="C143" s="9" t="s">
        <v>484</v>
      </c>
      <c r="D143" s="9" t="s">
        <v>485</v>
      </c>
      <c r="E143" s="17" t="s">
        <v>465</v>
      </c>
      <c r="F143" s="9" t="s">
        <v>466</v>
      </c>
      <c r="G143" s="12">
        <v>22202021</v>
      </c>
      <c r="H143" s="9">
        <v>73.2</v>
      </c>
      <c r="I143" s="9"/>
      <c r="J143" s="9">
        <v>73.2</v>
      </c>
      <c r="K143" s="9">
        <f t="array" ref="K143">IF(J143&gt;0,SUMPRODUCT((G143=$G$3:$G$2974)*1,(J143&lt;$J$3:$J$2974)*1)+1,"")</f>
        <v>7</v>
      </c>
      <c r="L143" s="14" t="s">
        <v>19</v>
      </c>
      <c r="M143" s="8" t="s">
        <v>467</v>
      </c>
    </row>
    <row r="144" s="2" customFormat="1" ht="35" customHeight="1" spans="1:13">
      <c r="A144" s="8">
        <v>142</v>
      </c>
      <c r="B144" s="9" t="s">
        <v>486</v>
      </c>
      <c r="C144" s="9" t="s">
        <v>487</v>
      </c>
      <c r="D144" s="9" t="s">
        <v>488</v>
      </c>
      <c r="E144" s="17" t="s">
        <v>465</v>
      </c>
      <c r="F144" s="9" t="s">
        <v>466</v>
      </c>
      <c r="G144" s="12">
        <v>22202021</v>
      </c>
      <c r="H144" s="9">
        <v>73</v>
      </c>
      <c r="I144" s="9"/>
      <c r="J144" s="9">
        <v>73</v>
      </c>
      <c r="K144" s="9">
        <f t="array" ref="K144">IF(J144&gt;0,SUMPRODUCT((G144=$G$3:$G$2974)*1,(J144&lt;$J$3:$J$2974)*1)+1,"")</f>
        <v>8</v>
      </c>
      <c r="L144" s="14" t="s">
        <v>19</v>
      </c>
      <c r="M144" s="8" t="s">
        <v>467</v>
      </c>
    </row>
    <row r="145" s="2" customFormat="1" ht="35" customHeight="1" spans="1:13">
      <c r="A145" s="8">
        <v>143</v>
      </c>
      <c r="B145" s="9" t="s">
        <v>489</v>
      </c>
      <c r="C145" s="9" t="s">
        <v>490</v>
      </c>
      <c r="D145" s="9" t="s">
        <v>491</v>
      </c>
      <c r="E145" s="17" t="s">
        <v>465</v>
      </c>
      <c r="F145" s="9" t="s">
        <v>466</v>
      </c>
      <c r="G145" s="12">
        <v>22202021</v>
      </c>
      <c r="H145" s="9">
        <v>73</v>
      </c>
      <c r="I145" s="9"/>
      <c r="J145" s="9">
        <v>73</v>
      </c>
      <c r="K145" s="9">
        <f t="array" ref="K145">IF(J145&gt;0,SUMPRODUCT((G145=$G$3:$G$2974)*1,(J145&lt;$J$3:$J$2974)*1)+1,"")</f>
        <v>8</v>
      </c>
      <c r="L145" s="14" t="s">
        <v>19</v>
      </c>
      <c r="M145" s="8" t="s">
        <v>467</v>
      </c>
    </row>
    <row r="146" s="2" customFormat="1" ht="35" customHeight="1" spans="1:13">
      <c r="A146" s="8">
        <v>144</v>
      </c>
      <c r="B146" s="9" t="s">
        <v>492</v>
      </c>
      <c r="C146" s="9" t="s">
        <v>493</v>
      </c>
      <c r="D146" s="9" t="s">
        <v>494</v>
      </c>
      <c r="E146" s="17" t="s">
        <v>465</v>
      </c>
      <c r="F146" s="9" t="s">
        <v>466</v>
      </c>
      <c r="G146" s="12">
        <v>22202021</v>
      </c>
      <c r="H146" s="9">
        <v>72.4</v>
      </c>
      <c r="I146" s="9"/>
      <c r="J146" s="9">
        <v>72.4</v>
      </c>
      <c r="K146" s="9">
        <f t="array" ref="K146">IF(J146&gt;0,SUMPRODUCT((G146=$G$3:$G$2974)*1,(J146&lt;$J$3:$J$2974)*1)+1,"")</f>
        <v>10</v>
      </c>
      <c r="L146" s="14" t="s">
        <v>19</v>
      </c>
      <c r="M146" s="8" t="s">
        <v>467</v>
      </c>
    </row>
    <row r="147" s="2" customFormat="1" ht="35" customHeight="1" spans="1:13">
      <c r="A147" s="8">
        <v>145</v>
      </c>
      <c r="B147" s="9" t="s">
        <v>495</v>
      </c>
      <c r="C147" s="9" t="s">
        <v>496</v>
      </c>
      <c r="D147" s="9" t="s">
        <v>497</v>
      </c>
      <c r="E147" s="17" t="s">
        <v>465</v>
      </c>
      <c r="F147" s="9" t="s">
        <v>466</v>
      </c>
      <c r="G147" s="12">
        <v>22202021</v>
      </c>
      <c r="H147" s="9">
        <v>72.2</v>
      </c>
      <c r="I147" s="9"/>
      <c r="J147" s="9">
        <v>72.2</v>
      </c>
      <c r="K147" s="9">
        <f t="array" ref="K147">IF(J147&gt;0,SUMPRODUCT((G147=$G$3:$G$2974)*1,(J147&lt;$J$3:$J$2974)*1)+1,"")</f>
        <v>11</v>
      </c>
      <c r="L147" s="14" t="s">
        <v>19</v>
      </c>
      <c r="M147" s="8" t="s">
        <v>467</v>
      </c>
    </row>
    <row r="148" s="2" customFormat="1" ht="35" customHeight="1" spans="1:13">
      <c r="A148" s="8">
        <v>146</v>
      </c>
      <c r="B148" s="9" t="s">
        <v>498</v>
      </c>
      <c r="C148" s="9" t="s">
        <v>499</v>
      </c>
      <c r="D148" s="9" t="s">
        <v>500</v>
      </c>
      <c r="E148" s="17" t="s">
        <v>465</v>
      </c>
      <c r="F148" s="9" t="s">
        <v>466</v>
      </c>
      <c r="G148" s="12">
        <v>22202021</v>
      </c>
      <c r="H148" s="9">
        <v>71.8</v>
      </c>
      <c r="I148" s="9"/>
      <c r="J148" s="9">
        <v>71.8</v>
      </c>
      <c r="K148" s="9">
        <f t="array" ref="K148">IF(J148&gt;0,SUMPRODUCT((G148=$G$3:$G$2974)*1,(J148&lt;$J$3:$J$2974)*1)+1,"")</f>
        <v>12</v>
      </c>
      <c r="L148" s="14" t="s">
        <v>19</v>
      </c>
      <c r="M148" s="8" t="s">
        <v>467</v>
      </c>
    </row>
    <row r="149" s="2" customFormat="1" ht="35" customHeight="1" spans="1:13">
      <c r="A149" s="8">
        <v>147</v>
      </c>
      <c r="B149" s="9" t="s">
        <v>501</v>
      </c>
      <c r="C149" s="9" t="s">
        <v>502</v>
      </c>
      <c r="D149" s="9" t="s">
        <v>503</v>
      </c>
      <c r="E149" s="17" t="s">
        <v>465</v>
      </c>
      <c r="F149" s="9" t="s">
        <v>466</v>
      </c>
      <c r="G149" s="12">
        <v>22202021</v>
      </c>
      <c r="H149" s="9">
        <v>71.4</v>
      </c>
      <c r="I149" s="9"/>
      <c r="J149" s="9">
        <v>71.4</v>
      </c>
      <c r="K149" s="9">
        <f t="array" ref="K149">IF(J149&gt;0,SUMPRODUCT((G149=$G$3:$G$2974)*1,(J149&lt;$J$3:$J$2974)*1)+1,"")</f>
        <v>13</v>
      </c>
      <c r="L149" s="14" t="s">
        <v>19</v>
      </c>
      <c r="M149" s="8" t="s">
        <v>467</v>
      </c>
    </row>
    <row r="150" s="2" customFormat="1" ht="35" customHeight="1" spans="1:13">
      <c r="A150" s="8">
        <v>148</v>
      </c>
      <c r="B150" s="9" t="s">
        <v>504</v>
      </c>
      <c r="C150" s="9" t="s">
        <v>505</v>
      </c>
      <c r="D150" s="9" t="s">
        <v>506</v>
      </c>
      <c r="E150" s="17" t="s">
        <v>465</v>
      </c>
      <c r="F150" s="9" t="s">
        <v>466</v>
      </c>
      <c r="G150" s="12">
        <v>22202021</v>
      </c>
      <c r="H150" s="9">
        <v>66.8</v>
      </c>
      <c r="I150" s="9">
        <v>4</v>
      </c>
      <c r="J150" s="9">
        <v>70.8</v>
      </c>
      <c r="K150" s="9">
        <f t="array" ref="K150">IF(J150&gt;0,SUMPRODUCT((G150=$G$3:$G$2974)*1,(J150&lt;$J$3:$J$2974)*1)+1,"")</f>
        <v>14</v>
      </c>
      <c r="L150" s="14" t="s">
        <v>19</v>
      </c>
      <c r="M150" s="8" t="s">
        <v>467</v>
      </c>
    </row>
    <row r="151" s="2" customFormat="1" ht="35" customHeight="1" spans="1:13">
      <c r="A151" s="8">
        <v>149</v>
      </c>
      <c r="B151" s="9" t="s">
        <v>507</v>
      </c>
      <c r="C151" s="9" t="s">
        <v>508</v>
      </c>
      <c r="D151" s="9" t="s">
        <v>509</v>
      </c>
      <c r="E151" s="17" t="s">
        <v>465</v>
      </c>
      <c r="F151" s="9" t="s">
        <v>466</v>
      </c>
      <c r="G151" s="12">
        <v>22202021</v>
      </c>
      <c r="H151" s="9">
        <v>70.6</v>
      </c>
      <c r="I151" s="9"/>
      <c r="J151" s="9">
        <v>70.6</v>
      </c>
      <c r="K151" s="9">
        <f t="array" ref="K151">IF(J151&gt;0,SUMPRODUCT((G151=$G$3:$G$2974)*1,(J151&lt;$J$3:$J$2974)*1)+1,"")</f>
        <v>15</v>
      </c>
      <c r="L151" s="14" t="s">
        <v>19</v>
      </c>
      <c r="M151" s="8" t="s">
        <v>467</v>
      </c>
    </row>
    <row r="152" s="2" customFormat="1" ht="35" customHeight="1" spans="1:13">
      <c r="A152" s="8">
        <v>150</v>
      </c>
      <c r="B152" s="9" t="s">
        <v>510</v>
      </c>
      <c r="C152" s="9" t="s">
        <v>511</v>
      </c>
      <c r="D152" s="9" t="s">
        <v>512</v>
      </c>
      <c r="E152" s="17" t="s">
        <v>465</v>
      </c>
      <c r="F152" s="9" t="s">
        <v>466</v>
      </c>
      <c r="G152" s="12">
        <v>22202021</v>
      </c>
      <c r="H152" s="9">
        <v>66.6</v>
      </c>
      <c r="I152" s="9">
        <v>4</v>
      </c>
      <c r="J152" s="9">
        <v>70.6</v>
      </c>
      <c r="K152" s="9">
        <f t="array" ref="K152">IF(J152&gt;0,SUMPRODUCT((G152=$G$3:$G$2974)*1,(J152&lt;$J$3:$J$2974)*1)+1,"")</f>
        <v>15</v>
      </c>
      <c r="L152" s="14" t="s">
        <v>19</v>
      </c>
      <c r="M152" s="8" t="s">
        <v>467</v>
      </c>
    </row>
    <row r="153" s="2" customFormat="1" ht="35" customHeight="1" spans="1:13">
      <c r="A153" s="8">
        <v>151</v>
      </c>
      <c r="B153" s="9" t="s">
        <v>513</v>
      </c>
      <c r="C153" s="9" t="s">
        <v>514</v>
      </c>
      <c r="D153" s="9" t="s">
        <v>515</v>
      </c>
      <c r="E153" s="17" t="s">
        <v>465</v>
      </c>
      <c r="F153" s="9" t="s">
        <v>466</v>
      </c>
      <c r="G153" s="12">
        <v>22202021</v>
      </c>
      <c r="H153" s="9">
        <v>69.8</v>
      </c>
      <c r="I153" s="9"/>
      <c r="J153" s="9">
        <v>69.8</v>
      </c>
      <c r="K153" s="9">
        <f t="array" ref="K153">IF(J153&gt;0,SUMPRODUCT((G153=$G$3:$G$2974)*1,(J153&lt;$J$3:$J$2974)*1)+1,"")</f>
        <v>17</v>
      </c>
      <c r="L153" s="14" t="s">
        <v>19</v>
      </c>
      <c r="M153" s="8" t="s">
        <v>467</v>
      </c>
    </row>
    <row r="154" s="2" customFormat="1" ht="35" customHeight="1" spans="1:13">
      <c r="A154" s="8">
        <v>152</v>
      </c>
      <c r="B154" s="9" t="s">
        <v>516</v>
      </c>
      <c r="C154" s="9" t="s">
        <v>517</v>
      </c>
      <c r="D154" s="9" t="s">
        <v>518</v>
      </c>
      <c r="E154" s="17" t="s">
        <v>465</v>
      </c>
      <c r="F154" s="9" t="s">
        <v>466</v>
      </c>
      <c r="G154" s="12">
        <v>22202021</v>
      </c>
      <c r="H154" s="9">
        <v>69.6</v>
      </c>
      <c r="I154" s="9"/>
      <c r="J154" s="9">
        <v>69.6</v>
      </c>
      <c r="K154" s="9">
        <v>19</v>
      </c>
      <c r="L154" s="14" t="s">
        <v>19</v>
      </c>
      <c r="M154" s="8" t="s">
        <v>467</v>
      </c>
    </row>
    <row r="155" s="2" customFormat="1" ht="35" customHeight="1" spans="1:13">
      <c r="A155" s="8">
        <v>153</v>
      </c>
      <c r="B155" s="9" t="s">
        <v>519</v>
      </c>
      <c r="C155" s="9" t="s">
        <v>520</v>
      </c>
      <c r="D155" s="9" t="s">
        <v>521</v>
      </c>
      <c r="E155" s="17" t="s">
        <v>465</v>
      </c>
      <c r="F155" s="9" t="s">
        <v>466</v>
      </c>
      <c r="G155" s="12">
        <v>22202021</v>
      </c>
      <c r="H155" s="9">
        <v>69</v>
      </c>
      <c r="I155" s="9"/>
      <c r="J155" s="9">
        <v>69</v>
      </c>
      <c r="K155" s="9">
        <v>20</v>
      </c>
      <c r="L155" s="14" t="s">
        <v>19</v>
      </c>
      <c r="M155" s="8" t="s">
        <v>467</v>
      </c>
    </row>
    <row r="156" s="2" customFormat="1" ht="35" customHeight="1" spans="1:13">
      <c r="A156" s="8">
        <v>154</v>
      </c>
      <c r="B156" s="9" t="s">
        <v>522</v>
      </c>
      <c r="C156" s="9" t="s">
        <v>523</v>
      </c>
      <c r="D156" s="9" t="s">
        <v>524</v>
      </c>
      <c r="E156" s="17" t="s">
        <v>465</v>
      </c>
      <c r="F156" s="9" t="s">
        <v>466</v>
      </c>
      <c r="G156" s="12">
        <v>22202021</v>
      </c>
      <c r="H156" s="9">
        <v>69</v>
      </c>
      <c r="I156" s="9"/>
      <c r="J156" s="9">
        <v>69</v>
      </c>
      <c r="K156" s="9">
        <v>20</v>
      </c>
      <c r="L156" s="14" t="s">
        <v>19</v>
      </c>
      <c r="M156" s="8" t="s">
        <v>467</v>
      </c>
    </row>
    <row r="157" s="2" customFormat="1" ht="35" customHeight="1" spans="1:13">
      <c r="A157" s="8">
        <v>155</v>
      </c>
      <c r="B157" s="9" t="s">
        <v>525</v>
      </c>
      <c r="C157" s="21" t="s">
        <v>526</v>
      </c>
      <c r="D157" s="9" t="s">
        <v>527</v>
      </c>
      <c r="E157" s="17" t="s">
        <v>465</v>
      </c>
      <c r="F157" s="9" t="s">
        <v>466</v>
      </c>
      <c r="G157" s="12">
        <v>22202021</v>
      </c>
      <c r="H157" s="9">
        <v>68.8</v>
      </c>
      <c r="I157" s="9"/>
      <c r="J157" s="9">
        <v>68.8</v>
      </c>
      <c r="K157" s="9">
        <v>22</v>
      </c>
      <c r="L157" s="14" t="s">
        <v>19</v>
      </c>
      <c r="M157" s="8" t="s">
        <v>467</v>
      </c>
    </row>
    <row r="158" s="2" customFormat="1" ht="35" customHeight="1" spans="1:13">
      <c r="A158" s="8">
        <v>156</v>
      </c>
      <c r="B158" s="9" t="s">
        <v>528</v>
      </c>
      <c r="C158" s="9" t="s">
        <v>529</v>
      </c>
      <c r="D158" s="9" t="s">
        <v>530</v>
      </c>
      <c r="E158" s="17" t="s">
        <v>465</v>
      </c>
      <c r="F158" s="9" t="s">
        <v>466</v>
      </c>
      <c r="G158" s="12">
        <v>22202021</v>
      </c>
      <c r="H158" s="9">
        <v>68.4</v>
      </c>
      <c r="I158" s="9"/>
      <c r="J158" s="9">
        <v>68.4</v>
      </c>
      <c r="K158" s="9">
        <v>23</v>
      </c>
      <c r="L158" s="14" t="s">
        <v>19</v>
      </c>
      <c r="M158" s="8" t="s">
        <v>467</v>
      </c>
    </row>
    <row r="159" s="2" customFormat="1" ht="35" customHeight="1" spans="1:13">
      <c r="A159" s="8">
        <v>157</v>
      </c>
      <c r="B159" s="9" t="s">
        <v>531</v>
      </c>
      <c r="C159" s="9" t="s">
        <v>532</v>
      </c>
      <c r="D159" s="9" t="s">
        <v>533</v>
      </c>
      <c r="E159" s="17" t="s">
        <v>465</v>
      </c>
      <c r="F159" s="9" t="s">
        <v>466</v>
      </c>
      <c r="G159" s="12">
        <v>22202021</v>
      </c>
      <c r="H159" s="9">
        <v>68.2</v>
      </c>
      <c r="I159" s="9"/>
      <c r="J159" s="9">
        <v>68.2</v>
      </c>
      <c r="K159" s="9">
        <v>24</v>
      </c>
      <c r="L159" s="14" t="s">
        <v>19</v>
      </c>
      <c r="M159" s="8" t="s">
        <v>467</v>
      </c>
    </row>
    <row r="160" s="2" customFormat="1" ht="35" customHeight="1" spans="1:13">
      <c r="A160" s="8">
        <v>158</v>
      </c>
      <c r="B160" s="9" t="s">
        <v>534</v>
      </c>
      <c r="C160" s="9" t="s">
        <v>535</v>
      </c>
      <c r="D160" s="9" t="s">
        <v>536</v>
      </c>
      <c r="E160" s="17" t="s">
        <v>465</v>
      </c>
      <c r="F160" s="9" t="s">
        <v>466</v>
      </c>
      <c r="G160" s="12">
        <v>22202021</v>
      </c>
      <c r="H160" s="9">
        <v>67.8</v>
      </c>
      <c r="I160" s="9"/>
      <c r="J160" s="9">
        <v>67.8</v>
      </c>
      <c r="K160" s="9">
        <v>25</v>
      </c>
      <c r="L160" s="8" t="s">
        <v>19</v>
      </c>
      <c r="M160" s="8" t="s">
        <v>467</v>
      </c>
    </row>
    <row r="161" s="2" customFormat="1" ht="35" customHeight="1" spans="1:13">
      <c r="A161" s="8">
        <v>159</v>
      </c>
      <c r="B161" s="9" t="s">
        <v>537</v>
      </c>
      <c r="C161" s="9" t="s">
        <v>538</v>
      </c>
      <c r="D161" s="9" t="s">
        <v>539</v>
      </c>
      <c r="E161" s="18" t="s">
        <v>540</v>
      </c>
      <c r="F161" s="9" t="s">
        <v>541</v>
      </c>
      <c r="G161" s="12">
        <v>22202022</v>
      </c>
      <c r="H161" s="9">
        <v>78.6</v>
      </c>
      <c r="I161" s="9"/>
      <c r="J161" s="9">
        <v>78.6</v>
      </c>
      <c r="K161" s="9">
        <f t="array" ref="K161">IF(J161&gt;0,SUMPRODUCT((G161=$G$3:$G$2974)*1,(J161&lt;$J$3:$J$2974)*1)+1,"")</f>
        <v>1</v>
      </c>
      <c r="L161" s="14" t="s">
        <v>19</v>
      </c>
      <c r="M161" s="8" t="s">
        <v>542</v>
      </c>
    </row>
    <row r="162" s="2" customFormat="1" ht="35" customHeight="1" spans="1:13">
      <c r="A162" s="8">
        <v>160</v>
      </c>
      <c r="B162" s="9" t="s">
        <v>543</v>
      </c>
      <c r="C162" s="9" t="s">
        <v>544</v>
      </c>
      <c r="D162" s="9" t="s">
        <v>545</v>
      </c>
      <c r="E162" s="18" t="s">
        <v>540</v>
      </c>
      <c r="F162" s="9" t="s">
        <v>541</v>
      </c>
      <c r="G162" s="12">
        <v>22202022</v>
      </c>
      <c r="H162" s="9">
        <v>74.4</v>
      </c>
      <c r="I162" s="9"/>
      <c r="J162" s="9">
        <v>74.4</v>
      </c>
      <c r="K162" s="9">
        <v>3</v>
      </c>
      <c r="L162" s="14" t="s">
        <v>19</v>
      </c>
      <c r="M162" s="8" t="s">
        <v>542</v>
      </c>
    </row>
    <row r="163" s="2" customFormat="1" ht="35" customHeight="1" spans="1:13">
      <c r="A163" s="8">
        <v>161</v>
      </c>
      <c r="B163" s="9" t="s">
        <v>546</v>
      </c>
      <c r="C163" s="9" t="s">
        <v>547</v>
      </c>
      <c r="D163" s="9" t="s">
        <v>548</v>
      </c>
      <c r="E163" s="18" t="s">
        <v>540</v>
      </c>
      <c r="F163" s="9" t="s">
        <v>541</v>
      </c>
      <c r="G163" s="12">
        <v>22202022</v>
      </c>
      <c r="H163" s="9">
        <v>74.2</v>
      </c>
      <c r="I163" s="9"/>
      <c r="J163" s="9">
        <v>74.2</v>
      </c>
      <c r="K163" s="9">
        <v>4</v>
      </c>
      <c r="L163" s="14" t="s">
        <v>19</v>
      </c>
      <c r="M163" s="8" t="s">
        <v>542</v>
      </c>
    </row>
    <row r="164" s="2" customFormat="1" ht="35" customHeight="1" spans="1:13">
      <c r="A164" s="8">
        <v>162</v>
      </c>
      <c r="B164" s="9" t="s">
        <v>549</v>
      </c>
      <c r="C164" s="9" t="s">
        <v>550</v>
      </c>
      <c r="D164" s="9" t="s">
        <v>551</v>
      </c>
      <c r="E164" s="18" t="s">
        <v>540</v>
      </c>
      <c r="F164" s="9" t="s">
        <v>541</v>
      </c>
      <c r="G164" s="12">
        <v>22202022</v>
      </c>
      <c r="H164" s="9">
        <v>73.6</v>
      </c>
      <c r="I164" s="9"/>
      <c r="J164" s="9">
        <v>73.6</v>
      </c>
      <c r="K164" s="9">
        <v>5</v>
      </c>
      <c r="L164" s="14" t="s">
        <v>19</v>
      </c>
      <c r="M164" s="8" t="s">
        <v>542</v>
      </c>
    </row>
    <row r="165" s="2" customFormat="1" ht="35" customHeight="1" spans="1:13">
      <c r="A165" s="8">
        <v>163</v>
      </c>
      <c r="B165" s="9" t="s">
        <v>552</v>
      </c>
      <c r="C165" s="9" t="s">
        <v>553</v>
      </c>
      <c r="D165" s="9" t="s">
        <v>554</v>
      </c>
      <c r="E165" s="18" t="s">
        <v>540</v>
      </c>
      <c r="F165" s="9" t="s">
        <v>541</v>
      </c>
      <c r="G165" s="12">
        <v>22202022</v>
      </c>
      <c r="H165" s="9">
        <v>73.6</v>
      </c>
      <c r="I165" s="9"/>
      <c r="J165" s="9">
        <v>73.6</v>
      </c>
      <c r="K165" s="9">
        <v>5</v>
      </c>
      <c r="L165" s="14" t="s">
        <v>19</v>
      </c>
      <c r="M165" s="8" t="s">
        <v>542</v>
      </c>
    </row>
    <row r="166" s="2" customFormat="1" ht="35" customHeight="1" spans="1:13">
      <c r="A166" s="8">
        <v>164</v>
      </c>
      <c r="B166" s="9" t="s">
        <v>555</v>
      </c>
      <c r="C166" s="9" t="s">
        <v>556</v>
      </c>
      <c r="D166" s="9" t="s">
        <v>557</v>
      </c>
      <c r="E166" s="18" t="s">
        <v>540</v>
      </c>
      <c r="F166" s="9" t="s">
        <v>541</v>
      </c>
      <c r="G166" s="12">
        <v>22202022</v>
      </c>
      <c r="H166" s="9">
        <v>71.8</v>
      </c>
      <c r="I166" s="9"/>
      <c r="J166" s="9">
        <v>71.8</v>
      </c>
      <c r="K166" s="9">
        <v>7</v>
      </c>
      <c r="L166" s="14" t="s">
        <v>19</v>
      </c>
      <c r="M166" s="8" t="s">
        <v>542</v>
      </c>
    </row>
    <row r="167" s="2" customFormat="1" ht="35" customHeight="1" spans="1:13">
      <c r="A167" s="8">
        <v>165</v>
      </c>
      <c r="B167" s="9" t="s">
        <v>558</v>
      </c>
      <c r="C167" s="9" t="s">
        <v>559</v>
      </c>
      <c r="D167" s="9" t="s">
        <v>560</v>
      </c>
      <c r="E167" s="18" t="s">
        <v>540</v>
      </c>
      <c r="F167" s="9" t="s">
        <v>541</v>
      </c>
      <c r="G167" s="12">
        <v>22202022</v>
      </c>
      <c r="H167" s="9">
        <v>71.2</v>
      </c>
      <c r="I167" s="9"/>
      <c r="J167" s="9">
        <v>71.2</v>
      </c>
      <c r="K167" s="9">
        <v>8</v>
      </c>
      <c r="L167" s="14" t="s">
        <v>19</v>
      </c>
      <c r="M167" s="8" t="s">
        <v>542</v>
      </c>
    </row>
    <row r="168" s="2" customFormat="1" ht="35" customHeight="1" spans="1:13">
      <c r="A168" s="8">
        <v>166</v>
      </c>
      <c r="B168" s="9" t="s">
        <v>561</v>
      </c>
      <c r="C168" s="9" t="s">
        <v>562</v>
      </c>
      <c r="D168" s="9" t="s">
        <v>563</v>
      </c>
      <c r="E168" s="18" t="s">
        <v>540</v>
      </c>
      <c r="F168" s="9" t="s">
        <v>541</v>
      </c>
      <c r="G168" s="12">
        <v>22202022</v>
      </c>
      <c r="H168" s="9">
        <v>70.8</v>
      </c>
      <c r="I168" s="9"/>
      <c r="J168" s="9">
        <v>70.8</v>
      </c>
      <c r="K168" s="9">
        <v>9</v>
      </c>
      <c r="L168" s="14" t="s">
        <v>19</v>
      </c>
      <c r="M168" s="8" t="s">
        <v>542</v>
      </c>
    </row>
    <row r="169" s="2" customFormat="1" ht="35" customHeight="1" spans="1:13">
      <c r="A169" s="8">
        <v>167</v>
      </c>
      <c r="B169" s="9" t="s">
        <v>564</v>
      </c>
      <c r="C169" s="9" t="s">
        <v>565</v>
      </c>
      <c r="D169" s="9" t="s">
        <v>566</v>
      </c>
      <c r="E169" s="18" t="s">
        <v>540</v>
      </c>
      <c r="F169" s="9" t="s">
        <v>541</v>
      </c>
      <c r="G169" s="12">
        <v>22202022</v>
      </c>
      <c r="H169" s="9">
        <v>66.8</v>
      </c>
      <c r="I169" s="9">
        <v>4</v>
      </c>
      <c r="J169" s="9">
        <v>70.8</v>
      </c>
      <c r="K169" s="9">
        <v>9</v>
      </c>
      <c r="L169" s="14" t="s">
        <v>19</v>
      </c>
      <c r="M169" s="8" t="s">
        <v>542</v>
      </c>
    </row>
    <row r="170" s="2" customFormat="1" ht="35" customHeight="1" spans="1:13">
      <c r="A170" s="8">
        <v>168</v>
      </c>
      <c r="B170" s="9" t="s">
        <v>567</v>
      </c>
      <c r="C170" s="9" t="s">
        <v>568</v>
      </c>
      <c r="D170" s="9" t="s">
        <v>569</v>
      </c>
      <c r="E170" s="18" t="s">
        <v>540</v>
      </c>
      <c r="F170" s="9" t="s">
        <v>541</v>
      </c>
      <c r="G170" s="12">
        <v>22202022</v>
      </c>
      <c r="H170" s="9">
        <v>70.6</v>
      </c>
      <c r="I170" s="9"/>
      <c r="J170" s="9">
        <v>70.6</v>
      </c>
      <c r="K170" s="9">
        <v>12</v>
      </c>
      <c r="L170" s="14" t="s">
        <v>19</v>
      </c>
      <c r="M170" s="8" t="s">
        <v>542</v>
      </c>
    </row>
    <row r="171" s="2" customFormat="1" ht="35" customHeight="1" spans="1:13">
      <c r="A171" s="8">
        <v>169</v>
      </c>
      <c r="B171" s="9" t="s">
        <v>570</v>
      </c>
      <c r="C171" s="9" t="s">
        <v>571</v>
      </c>
      <c r="D171" s="9" t="s">
        <v>572</v>
      </c>
      <c r="E171" s="18" t="s">
        <v>540</v>
      </c>
      <c r="F171" s="9" t="s">
        <v>541</v>
      </c>
      <c r="G171" s="12">
        <v>22202022</v>
      </c>
      <c r="H171" s="9">
        <v>69.8</v>
      </c>
      <c r="I171" s="9"/>
      <c r="J171" s="9">
        <v>69.8</v>
      </c>
      <c r="K171" s="9">
        <v>13</v>
      </c>
      <c r="L171" s="14" t="s">
        <v>19</v>
      </c>
      <c r="M171" s="8" t="s">
        <v>542</v>
      </c>
    </row>
    <row r="172" s="2" customFormat="1" ht="35" customHeight="1" spans="1:13">
      <c r="A172" s="8">
        <v>170</v>
      </c>
      <c r="B172" s="9" t="s">
        <v>573</v>
      </c>
      <c r="C172" s="9" t="s">
        <v>574</v>
      </c>
      <c r="D172" s="9" t="s">
        <v>575</v>
      </c>
      <c r="E172" s="18" t="s">
        <v>540</v>
      </c>
      <c r="F172" s="9" t="s">
        <v>541</v>
      </c>
      <c r="G172" s="12">
        <v>22202022</v>
      </c>
      <c r="H172" s="9">
        <v>69.4</v>
      </c>
      <c r="I172" s="9"/>
      <c r="J172" s="9">
        <v>69.4</v>
      </c>
      <c r="K172" s="9">
        <v>14</v>
      </c>
      <c r="L172" s="14" t="s">
        <v>19</v>
      </c>
      <c r="M172" s="8" t="s">
        <v>542</v>
      </c>
    </row>
    <row r="173" s="2" customFormat="1" ht="35" customHeight="1" spans="1:13">
      <c r="A173" s="8">
        <v>171</v>
      </c>
      <c r="B173" s="9" t="s">
        <v>576</v>
      </c>
      <c r="C173" s="9" t="s">
        <v>577</v>
      </c>
      <c r="D173" s="9" t="s">
        <v>578</v>
      </c>
      <c r="E173" s="18" t="s">
        <v>540</v>
      </c>
      <c r="F173" s="9" t="s">
        <v>541</v>
      </c>
      <c r="G173" s="12">
        <v>22202022</v>
      </c>
      <c r="H173" s="9">
        <v>69</v>
      </c>
      <c r="I173" s="9"/>
      <c r="J173" s="9">
        <v>69</v>
      </c>
      <c r="K173" s="9">
        <v>15</v>
      </c>
      <c r="L173" s="14" t="s">
        <v>19</v>
      </c>
      <c r="M173" s="8" t="s">
        <v>542</v>
      </c>
    </row>
    <row r="174" s="2" customFormat="1" ht="35" customHeight="1" spans="1:13">
      <c r="A174" s="8">
        <v>172</v>
      </c>
      <c r="B174" s="9" t="s">
        <v>579</v>
      </c>
      <c r="C174" s="9" t="s">
        <v>580</v>
      </c>
      <c r="D174" s="9" t="s">
        <v>581</v>
      </c>
      <c r="E174" s="18" t="s">
        <v>540</v>
      </c>
      <c r="F174" s="9" t="s">
        <v>541</v>
      </c>
      <c r="G174" s="12">
        <v>22202022</v>
      </c>
      <c r="H174" s="9">
        <v>64.4</v>
      </c>
      <c r="I174" s="9">
        <v>4</v>
      </c>
      <c r="J174" s="9">
        <v>68.4</v>
      </c>
      <c r="K174" s="9">
        <v>16</v>
      </c>
      <c r="L174" s="14" t="s">
        <v>19</v>
      </c>
      <c r="M174" s="8" t="s">
        <v>542</v>
      </c>
    </row>
    <row r="175" s="2" customFormat="1" ht="35" customHeight="1" spans="1:13">
      <c r="A175" s="8">
        <v>173</v>
      </c>
      <c r="B175" s="9" t="s">
        <v>582</v>
      </c>
      <c r="C175" s="9" t="s">
        <v>583</v>
      </c>
      <c r="D175" s="9" t="s">
        <v>584</v>
      </c>
      <c r="E175" s="18" t="s">
        <v>540</v>
      </c>
      <c r="F175" s="9" t="s">
        <v>541</v>
      </c>
      <c r="G175" s="12">
        <v>22202022</v>
      </c>
      <c r="H175" s="9">
        <v>67.6</v>
      </c>
      <c r="I175" s="9"/>
      <c r="J175" s="9">
        <v>67.6</v>
      </c>
      <c r="K175" s="9">
        <v>18</v>
      </c>
      <c r="L175" s="14" t="s">
        <v>19</v>
      </c>
      <c r="M175" s="8" t="s">
        <v>542</v>
      </c>
    </row>
    <row r="176" s="2" customFormat="1" ht="35" customHeight="1" spans="1:13">
      <c r="A176" s="8">
        <v>174</v>
      </c>
      <c r="B176" s="9" t="s">
        <v>585</v>
      </c>
      <c r="C176" s="9" t="s">
        <v>586</v>
      </c>
      <c r="D176" s="9" t="s">
        <v>587</v>
      </c>
      <c r="E176" s="18" t="s">
        <v>540</v>
      </c>
      <c r="F176" s="9" t="s">
        <v>541</v>
      </c>
      <c r="G176" s="12">
        <v>22202022</v>
      </c>
      <c r="H176" s="9">
        <v>67.4</v>
      </c>
      <c r="I176" s="9"/>
      <c r="J176" s="9">
        <v>67.4</v>
      </c>
      <c r="K176" s="9">
        <v>19</v>
      </c>
      <c r="L176" s="14" t="s">
        <v>19</v>
      </c>
      <c r="M176" s="8" t="s">
        <v>542</v>
      </c>
    </row>
    <row r="177" s="2" customFormat="1" ht="35" customHeight="1" spans="1:13">
      <c r="A177" s="8">
        <v>175</v>
      </c>
      <c r="B177" s="9" t="s">
        <v>588</v>
      </c>
      <c r="C177" s="9" t="s">
        <v>589</v>
      </c>
      <c r="D177" s="9" t="s">
        <v>590</v>
      </c>
      <c r="E177" s="18" t="s">
        <v>540</v>
      </c>
      <c r="F177" s="9" t="s">
        <v>541</v>
      </c>
      <c r="G177" s="12">
        <v>22202022</v>
      </c>
      <c r="H177" s="9">
        <v>67.4</v>
      </c>
      <c r="I177" s="9"/>
      <c r="J177" s="9">
        <v>67.4</v>
      </c>
      <c r="K177" s="9">
        <v>19</v>
      </c>
      <c r="L177" s="14" t="s">
        <v>19</v>
      </c>
      <c r="M177" s="8" t="s">
        <v>542</v>
      </c>
    </row>
    <row r="178" s="2" customFormat="1" ht="35" customHeight="1" spans="1:13">
      <c r="A178" s="8">
        <v>176</v>
      </c>
      <c r="B178" s="9" t="s">
        <v>591</v>
      </c>
      <c r="C178" s="9" t="s">
        <v>592</v>
      </c>
      <c r="D178" s="9" t="s">
        <v>593</v>
      </c>
      <c r="E178" s="18" t="s">
        <v>540</v>
      </c>
      <c r="F178" s="9" t="s">
        <v>541</v>
      </c>
      <c r="G178" s="12">
        <v>22202022</v>
      </c>
      <c r="H178" s="9">
        <v>67</v>
      </c>
      <c r="I178" s="9"/>
      <c r="J178" s="9">
        <v>67</v>
      </c>
      <c r="K178" s="9">
        <v>21</v>
      </c>
      <c r="L178" s="14" t="s">
        <v>19</v>
      </c>
      <c r="M178" s="8" t="s">
        <v>542</v>
      </c>
    </row>
    <row r="179" s="2" customFormat="1" ht="35" customHeight="1" spans="1:13">
      <c r="A179" s="8">
        <v>177</v>
      </c>
      <c r="B179" s="9" t="s">
        <v>594</v>
      </c>
      <c r="C179" s="9" t="s">
        <v>595</v>
      </c>
      <c r="D179" s="9" t="s">
        <v>596</v>
      </c>
      <c r="E179" s="18" t="s">
        <v>540</v>
      </c>
      <c r="F179" s="9" t="s">
        <v>541</v>
      </c>
      <c r="G179" s="12">
        <v>22202022</v>
      </c>
      <c r="H179" s="9">
        <v>66.4</v>
      </c>
      <c r="I179" s="9"/>
      <c r="J179" s="9">
        <v>66.4</v>
      </c>
      <c r="K179" s="9">
        <v>23</v>
      </c>
      <c r="L179" s="14" t="s">
        <v>19</v>
      </c>
      <c r="M179" s="8" t="s">
        <v>542</v>
      </c>
    </row>
    <row r="180" s="2" customFormat="1" ht="35" customHeight="1" spans="1:13">
      <c r="A180" s="8">
        <v>178</v>
      </c>
      <c r="B180" s="9" t="s">
        <v>597</v>
      </c>
      <c r="C180" s="9" t="s">
        <v>598</v>
      </c>
      <c r="D180" s="9" t="s">
        <v>599</v>
      </c>
      <c r="E180" s="18" t="s">
        <v>540</v>
      </c>
      <c r="F180" s="9" t="s">
        <v>541</v>
      </c>
      <c r="G180" s="12">
        <v>22202022</v>
      </c>
      <c r="H180" s="9">
        <v>66.4</v>
      </c>
      <c r="I180" s="9"/>
      <c r="J180" s="9">
        <v>66.4</v>
      </c>
      <c r="K180" s="9">
        <v>23</v>
      </c>
      <c r="L180" s="14" t="s">
        <v>19</v>
      </c>
      <c r="M180" s="8" t="s">
        <v>542</v>
      </c>
    </row>
    <row r="181" s="2" customFormat="1" ht="35" customHeight="1" spans="1:13">
      <c r="A181" s="8">
        <v>179</v>
      </c>
      <c r="B181" s="8" t="s">
        <v>600</v>
      </c>
      <c r="C181" s="9" t="s">
        <v>601</v>
      </c>
      <c r="D181" s="9" t="s">
        <v>602</v>
      </c>
      <c r="E181" s="18" t="s">
        <v>540</v>
      </c>
      <c r="F181" s="8" t="s">
        <v>541</v>
      </c>
      <c r="G181" s="19">
        <v>22202022</v>
      </c>
      <c r="H181" s="8">
        <v>65.8</v>
      </c>
      <c r="I181" s="8"/>
      <c r="J181" s="8">
        <v>65.8</v>
      </c>
      <c r="K181" s="8">
        <v>25</v>
      </c>
      <c r="L181" s="8" t="s">
        <v>19</v>
      </c>
      <c r="M181" s="8" t="s">
        <v>542</v>
      </c>
    </row>
    <row r="182" s="2" customFormat="1" ht="35" customHeight="1" spans="1:13">
      <c r="A182" s="8">
        <v>180</v>
      </c>
      <c r="B182" s="8" t="s">
        <v>603</v>
      </c>
      <c r="C182" s="9" t="s">
        <v>604</v>
      </c>
      <c r="D182" s="9" t="s">
        <v>605</v>
      </c>
      <c r="E182" s="18" t="s">
        <v>540</v>
      </c>
      <c r="F182" s="8" t="s">
        <v>541</v>
      </c>
      <c r="G182" s="19">
        <v>22202022</v>
      </c>
      <c r="H182" s="8">
        <v>65.2</v>
      </c>
      <c r="I182" s="8"/>
      <c r="J182" s="8">
        <v>65.2</v>
      </c>
      <c r="K182" s="8">
        <v>27</v>
      </c>
      <c r="L182" s="8" t="s">
        <v>19</v>
      </c>
      <c r="M182" s="8" t="s">
        <v>542</v>
      </c>
    </row>
    <row r="183" s="2" customFormat="1" ht="35" customHeight="1" spans="1:13">
      <c r="A183" s="8">
        <v>181</v>
      </c>
      <c r="B183" s="8" t="s">
        <v>606</v>
      </c>
      <c r="C183" s="9" t="s">
        <v>607</v>
      </c>
      <c r="D183" s="9" t="s">
        <v>608</v>
      </c>
      <c r="E183" s="18" t="s">
        <v>540</v>
      </c>
      <c r="F183" s="8" t="s">
        <v>541</v>
      </c>
      <c r="G183" s="19">
        <v>22202022</v>
      </c>
      <c r="H183" s="8">
        <v>64.4</v>
      </c>
      <c r="I183" s="8"/>
      <c r="J183" s="8">
        <v>64.4</v>
      </c>
      <c r="K183" s="8">
        <v>28</v>
      </c>
      <c r="L183" s="8" t="s">
        <v>19</v>
      </c>
      <c r="M183" s="8" t="s">
        <v>542</v>
      </c>
    </row>
    <row r="184" s="2" customFormat="1" ht="35" customHeight="1" spans="1:13">
      <c r="A184" s="8">
        <v>182</v>
      </c>
      <c r="B184" s="9" t="s">
        <v>609</v>
      </c>
      <c r="C184" s="9" t="s">
        <v>610</v>
      </c>
      <c r="D184" s="9" t="s">
        <v>611</v>
      </c>
      <c r="E184" s="9" t="s">
        <v>454</v>
      </c>
      <c r="F184" s="9" t="s">
        <v>612</v>
      </c>
      <c r="G184" s="12">
        <v>22202023</v>
      </c>
      <c r="H184" s="9">
        <v>78</v>
      </c>
      <c r="I184" s="9"/>
      <c r="J184" s="9">
        <v>78</v>
      </c>
      <c r="K184" s="9">
        <f t="array" ref="K184">IF(J184&gt;0,SUMPRODUCT((G184=$G$3:$G$2974)*1,(J184&lt;$J$3:$J$2974)*1)+1,"")</f>
        <v>1</v>
      </c>
      <c r="L184" s="14" t="s">
        <v>19</v>
      </c>
      <c r="M184" s="8" t="s">
        <v>433</v>
      </c>
    </row>
    <row r="185" s="2" customFormat="1" ht="35" customHeight="1" spans="1:13">
      <c r="A185" s="8">
        <v>183</v>
      </c>
      <c r="B185" s="9" t="s">
        <v>613</v>
      </c>
      <c r="C185" s="9" t="s">
        <v>614</v>
      </c>
      <c r="D185" s="9" t="s">
        <v>615</v>
      </c>
      <c r="E185" s="9" t="s">
        <v>454</v>
      </c>
      <c r="F185" s="9" t="s">
        <v>612</v>
      </c>
      <c r="G185" s="12">
        <v>22202023</v>
      </c>
      <c r="H185" s="9">
        <v>74.4</v>
      </c>
      <c r="I185" s="9"/>
      <c r="J185" s="9">
        <v>74.4</v>
      </c>
      <c r="K185" s="9">
        <f t="array" ref="K185">IF(J185&gt;0,SUMPRODUCT((G185=$G$3:$G$2974)*1,(J185&lt;$J$3:$J$2974)*1)+1,"")</f>
        <v>2</v>
      </c>
      <c r="L185" s="14" t="s">
        <v>19</v>
      </c>
      <c r="M185" s="8" t="s">
        <v>433</v>
      </c>
    </row>
    <row r="186" s="2" customFormat="1" ht="35" customHeight="1" spans="1:13">
      <c r="A186" s="8">
        <v>184</v>
      </c>
      <c r="B186" s="9" t="s">
        <v>616</v>
      </c>
      <c r="C186" s="9" t="s">
        <v>617</v>
      </c>
      <c r="D186" s="9" t="s">
        <v>618</v>
      </c>
      <c r="E186" s="9" t="s">
        <v>454</v>
      </c>
      <c r="F186" s="9" t="s">
        <v>612</v>
      </c>
      <c r="G186" s="12">
        <v>22202023</v>
      </c>
      <c r="H186" s="9">
        <v>73.6</v>
      </c>
      <c r="I186" s="9"/>
      <c r="J186" s="9">
        <v>73.6</v>
      </c>
      <c r="K186" s="9">
        <f t="array" ref="K186">IF(J186&gt;0,SUMPRODUCT((G186=$G$3:$G$2974)*1,(J186&lt;$J$3:$J$2974)*1)+1,"")</f>
        <v>3</v>
      </c>
      <c r="L186" s="14" t="s">
        <v>19</v>
      </c>
      <c r="M186" s="8" t="s">
        <v>433</v>
      </c>
    </row>
    <row r="187" s="2" customFormat="1" ht="35" customHeight="1" spans="1:13">
      <c r="A187" s="8">
        <v>185</v>
      </c>
      <c r="B187" s="9" t="s">
        <v>619</v>
      </c>
      <c r="C187" s="9" t="s">
        <v>620</v>
      </c>
      <c r="D187" s="9" t="s">
        <v>621</v>
      </c>
      <c r="E187" s="9" t="s">
        <v>454</v>
      </c>
      <c r="F187" s="9" t="s">
        <v>622</v>
      </c>
      <c r="G187" s="12">
        <v>22202024</v>
      </c>
      <c r="H187" s="9">
        <v>75.4</v>
      </c>
      <c r="I187" s="9">
        <v>4</v>
      </c>
      <c r="J187" s="9">
        <v>79.4</v>
      </c>
      <c r="K187" s="9">
        <f t="array" ref="K187">IF(J187&gt;0,SUMPRODUCT((G187=$G$3:$G$2974)*1,(J187&lt;$J$3:$J$2974)*1)+1,"")</f>
        <v>1</v>
      </c>
      <c r="L187" s="14" t="s">
        <v>19</v>
      </c>
      <c r="M187" s="8" t="s">
        <v>433</v>
      </c>
    </row>
    <row r="188" s="2" customFormat="1" ht="35" customHeight="1" spans="1:13">
      <c r="A188" s="8">
        <v>186</v>
      </c>
      <c r="B188" s="9" t="s">
        <v>623</v>
      </c>
      <c r="C188" s="9" t="s">
        <v>624</v>
      </c>
      <c r="D188" s="9" t="s">
        <v>625</v>
      </c>
      <c r="E188" s="9" t="s">
        <v>454</v>
      </c>
      <c r="F188" s="9" t="s">
        <v>622</v>
      </c>
      <c r="G188" s="12">
        <v>22202024</v>
      </c>
      <c r="H188" s="9">
        <v>72.4</v>
      </c>
      <c r="I188" s="9"/>
      <c r="J188" s="9">
        <v>72.4</v>
      </c>
      <c r="K188" s="9">
        <f t="array" ref="K188">IF(J188&gt;0,SUMPRODUCT((G188=$G$3:$G$2974)*1,(J188&lt;$J$3:$J$2974)*1)+1,"")</f>
        <v>2</v>
      </c>
      <c r="L188" s="14" t="s">
        <v>19</v>
      </c>
      <c r="M188" s="8" t="s">
        <v>433</v>
      </c>
    </row>
    <row r="189" s="2" customFormat="1" ht="35" customHeight="1" spans="1:13">
      <c r="A189" s="8">
        <v>187</v>
      </c>
      <c r="B189" s="9" t="s">
        <v>626</v>
      </c>
      <c r="C189" s="9" t="s">
        <v>627</v>
      </c>
      <c r="D189" s="9" t="s">
        <v>628</v>
      </c>
      <c r="E189" s="9" t="s">
        <v>454</v>
      </c>
      <c r="F189" s="9" t="s">
        <v>622</v>
      </c>
      <c r="G189" s="12">
        <v>22202024</v>
      </c>
      <c r="H189" s="9">
        <v>71</v>
      </c>
      <c r="I189" s="9"/>
      <c r="J189" s="9">
        <v>71</v>
      </c>
      <c r="K189" s="9">
        <f t="array" ref="K189">IF(J189&gt;0,SUMPRODUCT((G189=$G$3:$G$2974)*1,(J189&lt;$J$3:$J$2974)*1)+1,"")</f>
        <v>3</v>
      </c>
      <c r="L189" s="14" t="s">
        <v>19</v>
      </c>
      <c r="M189" s="8" t="s">
        <v>433</v>
      </c>
    </row>
    <row r="190" s="2" customFormat="1" ht="35" customHeight="1" spans="1:13">
      <c r="A190" s="8">
        <v>188</v>
      </c>
      <c r="B190" s="9" t="s">
        <v>629</v>
      </c>
      <c r="C190" s="9" t="s">
        <v>630</v>
      </c>
      <c r="D190" s="9" t="s">
        <v>631</v>
      </c>
      <c r="E190" s="9" t="s">
        <v>632</v>
      </c>
      <c r="F190" s="9" t="s">
        <v>633</v>
      </c>
      <c r="G190" s="12">
        <v>22202025</v>
      </c>
      <c r="H190" s="9">
        <v>74.2</v>
      </c>
      <c r="I190" s="9"/>
      <c r="J190" s="9">
        <v>74.2</v>
      </c>
      <c r="K190" s="9">
        <v>2</v>
      </c>
      <c r="L190" s="14" t="s">
        <v>19</v>
      </c>
      <c r="M190" s="8" t="s">
        <v>433</v>
      </c>
    </row>
    <row r="191" s="2" customFormat="1" ht="35" customHeight="1" spans="1:13">
      <c r="A191" s="8">
        <v>189</v>
      </c>
      <c r="B191" s="8" t="s">
        <v>634</v>
      </c>
      <c r="C191" s="9" t="s">
        <v>635</v>
      </c>
      <c r="D191" s="9" t="s">
        <v>636</v>
      </c>
      <c r="E191" s="13" t="s">
        <v>632</v>
      </c>
      <c r="F191" s="8" t="s">
        <v>633</v>
      </c>
      <c r="G191" s="19">
        <v>22202025</v>
      </c>
      <c r="H191" s="8">
        <v>71.8</v>
      </c>
      <c r="I191" s="8"/>
      <c r="J191" s="8">
        <v>71.8</v>
      </c>
      <c r="K191" s="8">
        <v>4</v>
      </c>
      <c r="L191" s="8" t="s">
        <v>19</v>
      </c>
      <c r="M191" s="8" t="s">
        <v>433</v>
      </c>
    </row>
    <row r="192" s="2" customFormat="1" ht="35" customHeight="1" spans="1:13">
      <c r="A192" s="8">
        <v>190</v>
      </c>
      <c r="B192" s="8" t="s">
        <v>637</v>
      </c>
      <c r="C192" s="9" t="s">
        <v>638</v>
      </c>
      <c r="D192" s="9" t="s">
        <v>639</v>
      </c>
      <c r="E192" s="13" t="s">
        <v>632</v>
      </c>
      <c r="F192" s="8" t="s">
        <v>633</v>
      </c>
      <c r="G192" s="19">
        <v>22202025</v>
      </c>
      <c r="H192" s="8">
        <v>70.6</v>
      </c>
      <c r="I192" s="8"/>
      <c r="J192" s="8">
        <v>70.6</v>
      </c>
      <c r="K192" s="8">
        <v>5</v>
      </c>
      <c r="L192" s="8" t="s">
        <v>19</v>
      </c>
      <c r="M192" s="8" t="s">
        <v>433</v>
      </c>
    </row>
    <row r="193" s="2" customFormat="1" ht="35" customHeight="1" spans="1:13">
      <c r="A193" s="8">
        <v>191</v>
      </c>
      <c r="B193" s="9" t="s">
        <v>640</v>
      </c>
      <c r="C193" s="9" t="s">
        <v>641</v>
      </c>
      <c r="D193" s="9" t="s">
        <v>642</v>
      </c>
      <c r="E193" s="9" t="s">
        <v>643</v>
      </c>
      <c r="F193" s="9" t="s">
        <v>644</v>
      </c>
      <c r="G193" s="12">
        <v>22202026</v>
      </c>
      <c r="H193" s="9">
        <v>80.2</v>
      </c>
      <c r="I193" s="9"/>
      <c r="J193" s="9">
        <v>80.2</v>
      </c>
      <c r="K193" s="9">
        <f t="array" ref="K193">IF(J193&gt;0,SUMPRODUCT((G193=$G$3:$G$2974)*1,(J193&lt;$J$3:$J$2974)*1)+1,"")</f>
        <v>1</v>
      </c>
      <c r="L193" s="14" t="s">
        <v>19</v>
      </c>
      <c r="M193" s="8" t="s">
        <v>222</v>
      </c>
    </row>
    <row r="194" s="2" customFormat="1" ht="35" customHeight="1" spans="1:13">
      <c r="A194" s="8">
        <v>192</v>
      </c>
      <c r="B194" s="9" t="s">
        <v>645</v>
      </c>
      <c r="C194" s="9" t="s">
        <v>646</v>
      </c>
      <c r="D194" s="9" t="s">
        <v>647</v>
      </c>
      <c r="E194" s="9" t="s">
        <v>643</v>
      </c>
      <c r="F194" s="9" t="s">
        <v>644</v>
      </c>
      <c r="G194" s="12">
        <v>22202026</v>
      </c>
      <c r="H194" s="9">
        <v>73.4</v>
      </c>
      <c r="I194" s="9"/>
      <c r="J194" s="9">
        <v>73.4</v>
      </c>
      <c r="K194" s="9">
        <f t="array" ref="K194">IF(J194&gt;0,SUMPRODUCT((G194=$G$3:$G$2974)*1,(J194&lt;$J$3:$J$2974)*1)+1,"")</f>
        <v>2</v>
      </c>
      <c r="L194" s="14" t="s">
        <v>19</v>
      </c>
      <c r="M194" s="8" t="s">
        <v>222</v>
      </c>
    </row>
    <row r="195" s="2" customFormat="1" ht="35" customHeight="1" spans="1:13">
      <c r="A195" s="8">
        <v>193</v>
      </c>
      <c r="B195" s="9" t="s">
        <v>648</v>
      </c>
      <c r="C195" s="9" t="s">
        <v>649</v>
      </c>
      <c r="D195" s="9" t="s">
        <v>650</v>
      </c>
      <c r="E195" s="9" t="s">
        <v>643</v>
      </c>
      <c r="F195" s="9" t="s">
        <v>644</v>
      </c>
      <c r="G195" s="12">
        <v>22202026</v>
      </c>
      <c r="H195" s="9">
        <v>69.6</v>
      </c>
      <c r="I195" s="9"/>
      <c r="J195" s="9">
        <v>69.6</v>
      </c>
      <c r="K195" s="9">
        <f t="array" ref="K195">IF(J195&gt;0,SUMPRODUCT((G195=$G$3:$G$2974)*1,(J195&lt;$J$3:$J$2974)*1)+1,"")</f>
        <v>3</v>
      </c>
      <c r="L195" s="14" t="s">
        <v>19</v>
      </c>
      <c r="M195" s="8" t="s">
        <v>222</v>
      </c>
    </row>
    <row r="196" s="2" customFormat="1" ht="35" customHeight="1" spans="1:13">
      <c r="A196" s="8">
        <v>194</v>
      </c>
      <c r="B196" s="9" t="s">
        <v>651</v>
      </c>
      <c r="C196" s="9" t="s">
        <v>652</v>
      </c>
      <c r="D196" s="9" t="s">
        <v>653</v>
      </c>
      <c r="E196" s="9" t="s">
        <v>654</v>
      </c>
      <c r="F196" s="9" t="s">
        <v>655</v>
      </c>
      <c r="G196" s="12">
        <v>22202027</v>
      </c>
      <c r="H196" s="9">
        <v>76.4</v>
      </c>
      <c r="I196" s="9"/>
      <c r="J196" s="9">
        <v>76.4</v>
      </c>
      <c r="K196" s="9">
        <f t="array" ref="K196">IF(J196&gt;0,SUMPRODUCT((G196=$G$3:$G$2974)*1,(J196&lt;$J$3:$J$2974)*1)+1,"")</f>
        <v>1</v>
      </c>
      <c r="L196" s="14" t="s">
        <v>19</v>
      </c>
      <c r="M196" s="8" t="s">
        <v>656</v>
      </c>
    </row>
    <row r="197" s="2" customFormat="1" ht="35" customHeight="1" spans="1:13">
      <c r="A197" s="8">
        <v>195</v>
      </c>
      <c r="B197" s="9" t="s">
        <v>657</v>
      </c>
      <c r="C197" s="9" t="s">
        <v>658</v>
      </c>
      <c r="D197" s="9" t="s">
        <v>659</v>
      </c>
      <c r="E197" s="9" t="s">
        <v>654</v>
      </c>
      <c r="F197" s="9" t="s">
        <v>655</v>
      </c>
      <c r="G197" s="12">
        <v>22202027</v>
      </c>
      <c r="H197" s="9">
        <v>75.4</v>
      </c>
      <c r="I197" s="9"/>
      <c r="J197" s="9">
        <v>75.4</v>
      </c>
      <c r="K197" s="9">
        <f t="array" ref="K197">IF(J197&gt;0,SUMPRODUCT((G197=$G$3:$G$2974)*1,(J197&lt;$J$3:$J$2974)*1)+1,"")</f>
        <v>2</v>
      </c>
      <c r="L197" s="14" t="s">
        <v>19</v>
      </c>
      <c r="M197" s="8" t="s">
        <v>656</v>
      </c>
    </row>
    <row r="198" s="2" customFormat="1" ht="35" customHeight="1" spans="1:13">
      <c r="A198" s="8">
        <v>196</v>
      </c>
      <c r="B198" s="9" t="s">
        <v>660</v>
      </c>
      <c r="C198" s="9" t="s">
        <v>661</v>
      </c>
      <c r="D198" s="9" t="s">
        <v>662</v>
      </c>
      <c r="E198" s="9" t="s">
        <v>654</v>
      </c>
      <c r="F198" s="9" t="s">
        <v>655</v>
      </c>
      <c r="G198" s="12">
        <v>22202027</v>
      </c>
      <c r="H198" s="9">
        <v>74.8</v>
      </c>
      <c r="I198" s="9"/>
      <c r="J198" s="9">
        <v>74.8</v>
      </c>
      <c r="K198" s="9">
        <f t="array" ref="K198">IF(J198&gt;0,SUMPRODUCT((G198=$G$3:$G$2974)*1,(J198&lt;$J$3:$J$2974)*1)+1,"")</f>
        <v>3</v>
      </c>
      <c r="L198" s="14" t="s">
        <v>19</v>
      </c>
      <c r="M198" s="8" t="s">
        <v>656</v>
      </c>
    </row>
    <row r="199" s="2" customFormat="1" ht="35" customHeight="1" spans="1:13">
      <c r="A199" s="8">
        <v>197</v>
      </c>
      <c r="B199" s="9" t="s">
        <v>663</v>
      </c>
      <c r="C199" s="9" t="s">
        <v>664</v>
      </c>
      <c r="D199" s="9" t="s">
        <v>665</v>
      </c>
      <c r="E199" s="9" t="s">
        <v>654</v>
      </c>
      <c r="F199" s="9" t="s">
        <v>655</v>
      </c>
      <c r="G199" s="12">
        <v>22202027</v>
      </c>
      <c r="H199" s="9">
        <v>70.2</v>
      </c>
      <c r="I199" s="9">
        <v>4</v>
      </c>
      <c r="J199" s="9">
        <v>74.2</v>
      </c>
      <c r="K199" s="9">
        <f t="array" ref="K199">IF(J199&gt;0,SUMPRODUCT((G199=$G$3:$G$2974)*1,(J199&lt;$J$3:$J$2974)*1)+1,"")</f>
        <v>4</v>
      </c>
      <c r="L199" s="14" t="s">
        <v>19</v>
      </c>
      <c r="M199" s="8" t="s">
        <v>656</v>
      </c>
    </row>
    <row r="200" s="2" customFormat="1" ht="35" customHeight="1" spans="1:13">
      <c r="A200" s="8">
        <v>198</v>
      </c>
      <c r="B200" s="9" t="s">
        <v>666</v>
      </c>
      <c r="C200" s="9" t="s">
        <v>667</v>
      </c>
      <c r="D200" s="9" t="s">
        <v>668</v>
      </c>
      <c r="E200" s="9" t="s">
        <v>654</v>
      </c>
      <c r="F200" s="9" t="s">
        <v>655</v>
      </c>
      <c r="G200" s="12">
        <v>22202027</v>
      </c>
      <c r="H200" s="9">
        <v>73.6</v>
      </c>
      <c r="I200" s="9"/>
      <c r="J200" s="9">
        <v>73.6</v>
      </c>
      <c r="K200" s="9">
        <f t="array" ref="K200">IF(J200&gt;0,SUMPRODUCT((G200=$G$3:$G$2974)*1,(J200&lt;$J$3:$J$2974)*1)+1,"")</f>
        <v>5</v>
      </c>
      <c r="L200" s="14" t="s">
        <v>19</v>
      </c>
      <c r="M200" s="8" t="s">
        <v>656</v>
      </c>
    </row>
    <row r="201" s="2" customFormat="1" ht="35" customHeight="1" spans="1:13">
      <c r="A201" s="8">
        <v>199</v>
      </c>
      <c r="B201" s="9" t="s">
        <v>669</v>
      </c>
      <c r="C201" s="9" t="s">
        <v>670</v>
      </c>
      <c r="D201" s="9" t="s">
        <v>671</v>
      </c>
      <c r="E201" s="9" t="s">
        <v>654</v>
      </c>
      <c r="F201" s="9" t="s">
        <v>655</v>
      </c>
      <c r="G201" s="12">
        <v>22202027</v>
      </c>
      <c r="H201" s="9">
        <v>73.4</v>
      </c>
      <c r="I201" s="9"/>
      <c r="J201" s="9">
        <v>73.4</v>
      </c>
      <c r="K201" s="9">
        <f t="array" ref="K201">IF(J201&gt;0,SUMPRODUCT((G201=$G$3:$G$2974)*1,(J201&lt;$J$3:$J$2974)*1)+1,"")</f>
        <v>6</v>
      </c>
      <c r="L201" s="14" t="s">
        <v>19</v>
      </c>
      <c r="M201" s="8" t="s">
        <v>656</v>
      </c>
    </row>
    <row r="202" s="2" customFormat="1" ht="35" customHeight="1" spans="1:13">
      <c r="A202" s="8">
        <v>200</v>
      </c>
      <c r="B202" s="9" t="s">
        <v>672</v>
      </c>
      <c r="C202" s="9" t="s">
        <v>673</v>
      </c>
      <c r="D202" s="9" t="s">
        <v>674</v>
      </c>
      <c r="E202" s="9" t="s">
        <v>654</v>
      </c>
      <c r="F202" s="9" t="s">
        <v>655</v>
      </c>
      <c r="G202" s="12">
        <v>22202027</v>
      </c>
      <c r="H202" s="9">
        <v>72.4</v>
      </c>
      <c r="I202" s="9"/>
      <c r="J202" s="9">
        <v>72.4</v>
      </c>
      <c r="K202" s="9">
        <f t="array" ref="K202">IF(J202&gt;0,SUMPRODUCT((G202=$G$3:$G$2974)*1,(J202&lt;$J$3:$J$2974)*1)+1,"")</f>
        <v>7</v>
      </c>
      <c r="L202" s="14" t="s">
        <v>19</v>
      </c>
      <c r="M202" s="8" t="s">
        <v>656</v>
      </c>
    </row>
    <row r="203" s="2" customFormat="1" ht="35" customHeight="1" spans="1:13">
      <c r="A203" s="8">
        <v>201</v>
      </c>
      <c r="B203" s="9" t="s">
        <v>675</v>
      </c>
      <c r="C203" s="9" t="s">
        <v>676</v>
      </c>
      <c r="D203" s="9" t="s">
        <v>677</v>
      </c>
      <c r="E203" s="9" t="s">
        <v>654</v>
      </c>
      <c r="F203" s="9" t="s">
        <v>655</v>
      </c>
      <c r="G203" s="12">
        <v>22202027</v>
      </c>
      <c r="H203" s="9">
        <v>71.4</v>
      </c>
      <c r="I203" s="9"/>
      <c r="J203" s="9">
        <v>71.4</v>
      </c>
      <c r="K203" s="9">
        <f t="array" ref="K203">IF(J203&gt;0,SUMPRODUCT((G203=$G$3:$G$2974)*1,(J203&lt;$J$3:$J$2974)*1)+1,"")</f>
        <v>8</v>
      </c>
      <c r="L203" s="14" t="s">
        <v>19</v>
      </c>
      <c r="M203" s="8" t="s">
        <v>656</v>
      </c>
    </row>
    <row r="204" s="2" customFormat="1" ht="35" customHeight="1" spans="1:13">
      <c r="A204" s="8">
        <v>202</v>
      </c>
      <c r="B204" s="9" t="s">
        <v>678</v>
      </c>
      <c r="C204" s="9" t="s">
        <v>679</v>
      </c>
      <c r="D204" s="9" t="s">
        <v>680</v>
      </c>
      <c r="E204" s="9" t="s">
        <v>654</v>
      </c>
      <c r="F204" s="9" t="s">
        <v>655</v>
      </c>
      <c r="G204" s="12">
        <v>22202027</v>
      </c>
      <c r="H204" s="9">
        <v>71.4</v>
      </c>
      <c r="I204" s="9"/>
      <c r="J204" s="9">
        <v>71.4</v>
      </c>
      <c r="K204" s="9">
        <f t="array" ref="K204">IF(J204&gt;0,SUMPRODUCT((G204=$G$3:$G$2974)*1,(J204&lt;$J$3:$J$2974)*1)+1,"")</f>
        <v>8</v>
      </c>
      <c r="L204" s="14" t="s">
        <v>19</v>
      </c>
      <c r="M204" s="8" t="s">
        <v>656</v>
      </c>
    </row>
    <row r="205" s="2" customFormat="1" ht="35" customHeight="1" spans="1:13">
      <c r="A205" s="8">
        <v>203</v>
      </c>
      <c r="B205" s="9" t="s">
        <v>681</v>
      </c>
      <c r="C205" s="9" t="s">
        <v>682</v>
      </c>
      <c r="D205" s="9" t="s">
        <v>683</v>
      </c>
      <c r="E205" s="9" t="s">
        <v>654</v>
      </c>
      <c r="F205" s="9" t="s">
        <v>655</v>
      </c>
      <c r="G205" s="12">
        <v>22202027</v>
      </c>
      <c r="H205" s="9">
        <v>71.4</v>
      </c>
      <c r="I205" s="9"/>
      <c r="J205" s="9">
        <v>71.4</v>
      </c>
      <c r="K205" s="9">
        <f t="array" ref="K205">IF(J205&gt;0,SUMPRODUCT((G205=$G$3:$G$2974)*1,(J205&lt;$J$3:$J$2974)*1)+1,"")</f>
        <v>8</v>
      </c>
      <c r="L205" s="14" t="s">
        <v>19</v>
      </c>
      <c r="M205" s="8" t="s">
        <v>656</v>
      </c>
    </row>
    <row r="206" s="2" customFormat="1" ht="35" customHeight="1" spans="1:13">
      <c r="A206" s="8">
        <v>204</v>
      </c>
      <c r="B206" s="9" t="s">
        <v>684</v>
      </c>
      <c r="C206" s="9" t="s">
        <v>685</v>
      </c>
      <c r="D206" s="9" t="s">
        <v>686</v>
      </c>
      <c r="E206" s="9" t="s">
        <v>654</v>
      </c>
      <c r="F206" s="9" t="s">
        <v>655</v>
      </c>
      <c r="G206" s="12">
        <v>22202027</v>
      </c>
      <c r="H206" s="9">
        <v>71</v>
      </c>
      <c r="I206" s="9"/>
      <c r="J206" s="9">
        <v>71</v>
      </c>
      <c r="K206" s="9">
        <f t="array" ref="K206">IF(J206&gt;0,SUMPRODUCT((G206=$G$3:$G$2974)*1,(J206&lt;$J$3:$J$2974)*1)+1,"")</f>
        <v>11</v>
      </c>
      <c r="L206" s="14" t="s">
        <v>19</v>
      </c>
      <c r="M206" s="8" t="s">
        <v>656</v>
      </c>
    </row>
    <row r="207" s="2" customFormat="1" ht="35" customHeight="1" spans="1:13">
      <c r="A207" s="8">
        <v>205</v>
      </c>
      <c r="B207" s="9" t="s">
        <v>687</v>
      </c>
      <c r="C207" s="9" t="s">
        <v>688</v>
      </c>
      <c r="D207" s="9" t="s">
        <v>689</v>
      </c>
      <c r="E207" s="9" t="s">
        <v>654</v>
      </c>
      <c r="F207" s="9" t="s">
        <v>655</v>
      </c>
      <c r="G207" s="12">
        <v>22202027</v>
      </c>
      <c r="H207" s="9">
        <v>70.4</v>
      </c>
      <c r="I207" s="9"/>
      <c r="J207" s="9">
        <v>70.4</v>
      </c>
      <c r="K207" s="9">
        <f t="array" ref="K207">IF(J207&gt;0,SUMPRODUCT((G207=$G$3:$G$2974)*1,(J207&lt;$J$3:$J$2974)*1)+1,"")</f>
        <v>12</v>
      </c>
      <c r="L207" s="14" t="s">
        <v>19</v>
      </c>
      <c r="M207" s="8" t="s">
        <v>656</v>
      </c>
    </row>
    <row r="208" s="2" customFormat="1" ht="35" customHeight="1" spans="1:13">
      <c r="A208" s="8">
        <v>206</v>
      </c>
      <c r="B208" s="9" t="s">
        <v>690</v>
      </c>
      <c r="C208" s="9" t="s">
        <v>691</v>
      </c>
      <c r="D208" s="9" t="s">
        <v>692</v>
      </c>
      <c r="E208" s="9" t="s">
        <v>654</v>
      </c>
      <c r="F208" s="9" t="s">
        <v>655</v>
      </c>
      <c r="G208" s="12">
        <v>22202027</v>
      </c>
      <c r="H208" s="9">
        <v>70</v>
      </c>
      <c r="I208" s="9"/>
      <c r="J208" s="9">
        <v>70</v>
      </c>
      <c r="K208" s="9">
        <f t="array" ref="K208">IF(J208&gt;0,SUMPRODUCT((G208=$G$3:$G$2974)*1,(J208&lt;$J$3:$J$2974)*1)+1,"")</f>
        <v>13</v>
      </c>
      <c r="L208" s="14" t="s">
        <v>19</v>
      </c>
      <c r="M208" s="8" t="s">
        <v>656</v>
      </c>
    </row>
    <row r="209" s="2" customFormat="1" ht="35" customHeight="1" spans="1:13">
      <c r="A209" s="8">
        <v>207</v>
      </c>
      <c r="B209" s="9" t="s">
        <v>693</v>
      </c>
      <c r="C209" s="9" t="s">
        <v>694</v>
      </c>
      <c r="D209" s="9" t="s">
        <v>695</v>
      </c>
      <c r="E209" s="9" t="s">
        <v>654</v>
      </c>
      <c r="F209" s="9" t="s">
        <v>655</v>
      </c>
      <c r="G209" s="12">
        <v>22202027</v>
      </c>
      <c r="H209" s="9">
        <v>69.8</v>
      </c>
      <c r="I209" s="9"/>
      <c r="J209" s="9">
        <v>69.8</v>
      </c>
      <c r="K209" s="9">
        <f t="array" ref="K209">IF(J209&gt;0,SUMPRODUCT((G209=$G$3:$G$2974)*1,(J209&lt;$J$3:$J$2974)*1)+1,"")</f>
        <v>14</v>
      </c>
      <c r="L209" s="14" t="s">
        <v>19</v>
      </c>
      <c r="M209" s="8" t="s">
        <v>656</v>
      </c>
    </row>
    <row r="210" s="2" customFormat="1" ht="35" customHeight="1" spans="1:13">
      <c r="A210" s="8">
        <v>208</v>
      </c>
      <c r="B210" s="9" t="s">
        <v>696</v>
      </c>
      <c r="C210" s="9" t="s">
        <v>697</v>
      </c>
      <c r="D210" s="9" t="s">
        <v>698</v>
      </c>
      <c r="E210" s="9" t="s">
        <v>654</v>
      </c>
      <c r="F210" s="9" t="s">
        <v>655</v>
      </c>
      <c r="G210" s="12">
        <v>22202027</v>
      </c>
      <c r="H210" s="9">
        <v>69.8</v>
      </c>
      <c r="I210" s="9"/>
      <c r="J210" s="9">
        <v>69.8</v>
      </c>
      <c r="K210" s="9">
        <f t="array" ref="K210">IF(J210&gt;0,SUMPRODUCT((G210=$G$3:$G$2974)*1,(J210&lt;$J$3:$J$2974)*1)+1,"")</f>
        <v>14</v>
      </c>
      <c r="L210" s="14" t="s">
        <v>19</v>
      </c>
      <c r="M210" s="8" t="s">
        <v>656</v>
      </c>
    </row>
    <row r="211" s="2" customFormat="1" ht="35" customHeight="1" spans="1:13">
      <c r="A211" s="8">
        <v>209</v>
      </c>
      <c r="B211" s="9" t="s">
        <v>699</v>
      </c>
      <c r="C211" s="9" t="s">
        <v>700</v>
      </c>
      <c r="D211" s="9" t="s">
        <v>701</v>
      </c>
      <c r="E211" s="9" t="s">
        <v>654</v>
      </c>
      <c r="F211" s="9" t="s">
        <v>655</v>
      </c>
      <c r="G211" s="12">
        <v>22202027</v>
      </c>
      <c r="H211" s="9">
        <v>69.4</v>
      </c>
      <c r="I211" s="9"/>
      <c r="J211" s="9">
        <v>69.4</v>
      </c>
      <c r="K211" s="9">
        <f t="array" ref="K211">IF(J211&gt;0,SUMPRODUCT((G211=$G$3:$G$2974)*1,(J211&lt;$J$3:$J$2974)*1)+1,"")</f>
        <v>16</v>
      </c>
      <c r="L211" s="14" t="s">
        <v>19</v>
      </c>
      <c r="M211" s="8" t="s">
        <v>656</v>
      </c>
    </row>
    <row r="212" s="2" customFormat="1" ht="35" customHeight="1" spans="1:13">
      <c r="A212" s="8">
        <v>210</v>
      </c>
      <c r="B212" s="9" t="s">
        <v>702</v>
      </c>
      <c r="C212" s="9" t="s">
        <v>703</v>
      </c>
      <c r="D212" s="9" t="s">
        <v>704</v>
      </c>
      <c r="E212" s="9" t="s">
        <v>654</v>
      </c>
      <c r="F212" s="9" t="s">
        <v>655</v>
      </c>
      <c r="G212" s="12">
        <v>22202027</v>
      </c>
      <c r="H212" s="9">
        <v>69.2</v>
      </c>
      <c r="I212" s="9"/>
      <c r="J212" s="9">
        <v>69.2</v>
      </c>
      <c r="K212" s="9">
        <f t="array" ref="K212">IF(J212&gt;0,SUMPRODUCT((G212=$G$3:$G$2974)*1,(J212&lt;$J$3:$J$2974)*1)+1,"")</f>
        <v>17</v>
      </c>
      <c r="L212" s="14" t="s">
        <v>19</v>
      </c>
      <c r="M212" s="8" t="s">
        <v>656</v>
      </c>
    </row>
    <row r="213" s="2" customFormat="1" ht="35" customHeight="1" spans="1:13">
      <c r="A213" s="8">
        <v>211</v>
      </c>
      <c r="B213" s="9" t="s">
        <v>705</v>
      </c>
      <c r="C213" s="9" t="s">
        <v>706</v>
      </c>
      <c r="D213" s="9" t="s">
        <v>707</v>
      </c>
      <c r="E213" s="9" t="s">
        <v>654</v>
      </c>
      <c r="F213" s="9" t="s">
        <v>655</v>
      </c>
      <c r="G213" s="12">
        <v>22202027</v>
      </c>
      <c r="H213" s="9">
        <v>69.2</v>
      </c>
      <c r="I213" s="9"/>
      <c r="J213" s="9">
        <v>69.2</v>
      </c>
      <c r="K213" s="9">
        <f t="array" ref="K213">IF(J213&gt;0,SUMPRODUCT((G213=$G$3:$G$2974)*1,(J213&lt;$J$3:$J$2974)*1)+1,"")</f>
        <v>17</v>
      </c>
      <c r="L213" s="14" t="s">
        <v>19</v>
      </c>
      <c r="M213" s="8" t="s">
        <v>656</v>
      </c>
    </row>
    <row r="214" s="2" customFormat="1" ht="35" customHeight="1" spans="1:13">
      <c r="A214" s="8">
        <v>212</v>
      </c>
      <c r="B214" s="9" t="s">
        <v>708</v>
      </c>
      <c r="C214" s="9" t="s">
        <v>709</v>
      </c>
      <c r="D214" s="9" t="s">
        <v>710</v>
      </c>
      <c r="E214" s="9" t="s">
        <v>654</v>
      </c>
      <c r="F214" s="9" t="s">
        <v>655</v>
      </c>
      <c r="G214" s="12">
        <v>22202027</v>
      </c>
      <c r="H214" s="9">
        <v>69.2</v>
      </c>
      <c r="I214" s="9"/>
      <c r="J214" s="9">
        <v>69.2</v>
      </c>
      <c r="K214" s="9">
        <f t="array" ref="K214">IF(J214&gt;0,SUMPRODUCT((G214=$G$3:$G$2974)*1,(J214&lt;$J$3:$J$2974)*1)+1,"")</f>
        <v>17</v>
      </c>
      <c r="L214" s="14" t="s">
        <v>19</v>
      </c>
      <c r="M214" s="8" t="s">
        <v>656</v>
      </c>
    </row>
    <row r="215" s="2" customFormat="1" ht="35" customHeight="1" spans="1:13">
      <c r="A215" s="8">
        <v>213</v>
      </c>
      <c r="B215" s="9" t="s">
        <v>711</v>
      </c>
      <c r="C215" s="9" t="s">
        <v>712</v>
      </c>
      <c r="D215" s="9" t="s">
        <v>713</v>
      </c>
      <c r="E215" s="9" t="s">
        <v>654</v>
      </c>
      <c r="F215" s="9" t="s">
        <v>655</v>
      </c>
      <c r="G215" s="12">
        <v>22202027</v>
      </c>
      <c r="H215" s="9">
        <v>69</v>
      </c>
      <c r="I215" s="9"/>
      <c r="J215" s="9">
        <v>69</v>
      </c>
      <c r="K215" s="9">
        <f t="array" ref="K215">IF(J215&gt;0,SUMPRODUCT((G215=$G$3:$G$2974)*1,(J215&lt;$J$3:$J$2974)*1)+1,"")</f>
        <v>20</v>
      </c>
      <c r="L215" s="14" t="s">
        <v>19</v>
      </c>
      <c r="M215" s="8" t="s">
        <v>656</v>
      </c>
    </row>
    <row r="216" s="2" customFormat="1" ht="35" customHeight="1" spans="1:13">
      <c r="A216" s="8">
        <v>214</v>
      </c>
      <c r="B216" s="9" t="s">
        <v>714</v>
      </c>
      <c r="C216" s="9" t="s">
        <v>715</v>
      </c>
      <c r="D216" s="9" t="s">
        <v>716</v>
      </c>
      <c r="E216" s="9" t="s">
        <v>654</v>
      </c>
      <c r="F216" s="9" t="s">
        <v>655</v>
      </c>
      <c r="G216" s="12">
        <v>22202027</v>
      </c>
      <c r="H216" s="9">
        <v>68.8</v>
      </c>
      <c r="I216" s="9"/>
      <c r="J216" s="9">
        <v>68.8</v>
      </c>
      <c r="K216" s="9">
        <f t="array" ref="K216">IF(J216&gt;0,SUMPRODUCT((G216=$G$3:$G$2974)*1,(J216&lt;$J$3:$J$2974)*1)+1,"")</f>
        <v>21</v>
      </c>
      <c r="L216" s="14" t="s">
        <v>19</v>
      </c>
      <c r="M216" s="8" t="s">
        <v>656</v>
      </c>
    </row>
    <row r="217" s="2" customFormat="1" ht="35" customHeight="1" spans="1:13">
      <c r="A217" s="8">
        <v>215</v>
      </c>
      <c r="B217" s="9" t="s">
        <v>717</v>
      </c>
      <c r="C217" s="9" t="s">
        <v>718</v>
      </c>
      <c r="D217" s="9" t="s">
        <v>719</v>
      </c>
      <c r="E217" s="9" t="s">
        <v>654</v>
      </c>
      <c r="F217" s="9" t="s">
        <v>655</v>
      </c>
      <c r="G217" s="12">
        <v>22202027</v>
      </c>
      <c r="H217" s="9">
        <v>68.8</v>
      </c>
      <c r="I217" s="9"/>
      <c r="J217" s="9">
        <v>68.8</v>
      </c>
      <c r="K217" s="9">
        <f t="array" ref="K217">IF(J217&gt;0,SUMPRODUCT((G217=$G$3:$G$2974)*1,(J217&lt;$J$3:$J$2974)*1)+1,"")</f>
        <v>21</v>
      </c>
      <c r="L217" s="14" t="s">
        <v>19</v>
      </c>
      <c r="M217" s="8" t="s">
        <v>656</v>
      </c>
    </row>
  </sheetData>
  <autoFilter ref="A2:M217">
    <extLst/>
  </autoFilter>
  <mergeCells count="1">
    <mergeCell ref="A1:M1"/>
  </mergeCells>
  <pageMargins left="0.751388888888889" right="0.751388888888889" top="1" bottom="1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dyxjyj-20-TF-20</cp:lastModifiedBy>
  <dcterms:created xsi:type="dcterms:W3CDTF">2024-04-15T05:37:00Z</dcterms:created>
  <dcterms:modified xsi:type="dcterms:W3CDTF">2025-05-22T01:14:57Z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5E8326F9F5444FF89E3C90C25619C359_13</vt:lpwstr>
  </property>
</Properties>
</file>