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师招聘考试总成绩单" sheetId="1" r:id="rId1"/>
  </sheets>
  <definedNames>
    <definedName name="_xlnm.Print_Titles" localSheetId="0">教师招聘考试总成绩单!$1:$3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<sst xmlns="http://schemas.openxmlformats.org/spreadsheetml/2006/main" count="191" uniqueCount="139">
  <si>
    <t>鲅鱼圈区校园招聘教师考试总成绩单（2025年4月）</t>
  </si>
  <si>
    <t>序号</t>
  </si>
  <si>
    <t>姓名</t>
  </si>
  <si>
    <t>报考岗位</t>
  </si>
  <si>
    <t>笔试成绩</t>
  </si>
  <si>
    <t>笔试加权</t>
  </si>
  <si>
    <t>面试成绩</t>
  </si>
  <si>
    <t>面试加权</t>
  </si>
  <si>
    <t>总成绩</t>
  </si>
  <si>
    <t>备注</t>
  </si>
  <si>
    <t>王灿</t>
  </si>
  <si>
    <t>高中物理</t>
  </si>
  <si>
    <t>东师直面</t>
  </si>
  <si>
    <t>于士恒</t>
  </si>
  <si>
    <t>75.79</t>
  </si>
  <si>
    <t>杨柳</t>
  </si>
  <si>
    <t>69.59</t>
  </si>
  <si>
    <t>田欣茹</t>
  </si>
  <si>
    <t>75.13</t>
  </si>
  <si>
    <t>牟家昱</t>
  </si>
  <si>
    <t>64.15</t>
  </si>
  <si>
    <t>张路婉</t>
  </si>
  <si>
    <t>60.43</t>
  </si>
  <si>
    <t>纪慧杰</t>
  </si>
  <si>
    <t>高中数学</t>
  </si>
  <si>
    <t>72.33</t>
  </si>
  <si>
    <t>李梦豪</t>
  </si>
  <si>
    <t>67.54</t>
  </si>
  <si>
    <t>侯莹莹</t>
  </si>
  <si>
    <t>63.59</t>
  </si>
  <si>
    <t>汤梓瑶</t>
  </si>
  <si>
    <t>69.57</t>
  </si>
  <si>
    <t>贾文旭</t>
  </si>
  <si>
    <t>69.34</t>
  </si>
  <si>
    <t>苗源麟</t>
  </si>
  <si>
    <t>高中生物</t>
  </si>
  <si>
    <t>杨明宇</t>
  </si>
  <si>
    <t>79.42</t>
  </si>
  <si>
    <t>刘慧影</t>
  </si>
  <si>
    <t>79</t>
  </si>
  <si>
    <t>宋嘉莹</t>
  </si>
  <si>
    <t>80.08</t>
  </si>
  <si>
    <t>任媛媛</t>
  </si>
  <si>
    <t>82.71</t>
  </si>
  <si>
    <t>阮兰舒</t>
  </si>
  <si>
    <t>75.4</t>
  </si>
  <si>
    <t>陈飞宇</t>
  </si>
  <si>
    <t>77.15</t>
  </si>
  <si>
    <t>李敬一</t>
  </si>
  <si>
    <t>69.37</t>
  </si>
  <si>
    <t>李玲瑜</t>
  </si>
  <si>
    <t>74.44</t>
  </si>
  <si>
    <t>闫樱方</t>
  </si>
  <si>
    <t>73</t>
  </si>
  <si>
    <t>彭睿</t>
  </si>
  <si>
    <t>77.35</t>
  </si>
  <si>
    <t>蒋佳欢</t>
  </si>
  <si>
    <t>70.56</t>
  </si>
  <si>
    <t>董子琦</t>
  </si>
  <si>
    <t>68.9</t>
  </si>
  <si>
    <t>刘彦彤</t>
  </si>
  <si>
    <t>高中化学</t>
  </si>
  <si>
    <t>73.12</t>
  </si>
  <si>
    <t>贾德洋</t>
  </si>
  <si>
    <t>75.97</t>
  </si>
  <si>
    <t>刘庭毓</t>
  </si>
  <si>
    <t>77.96</t>
  </si>
  <si>
    <t>李达</t>
  </si>
  <si>
    <t>76.15</t>
  </si>
  <si>
    <t>张雪梅</t>
  </si>
  <si>
    <t>73.02</t>
  </si>
  <si>
    <t>刘鉴瑶</t>
  </si>
  <si>
    <t>74.31</t>
  </si>
  <si>
    <t>张馨宁</t>
  </si>
  <si>
    <t>74.45</t>
  </si>
  <si>
    <t>李筱红</t>
  </si>
  <si>
    <t>81.36</t>
  </si>
  <si>
    <t>富一桐</t>
  </si>
  <si>
    <t>72.98</t>
  </si>
  <si>
    <t>徐悦洋</t>
  </si>
  <si>
    <t>高中英语</t>
  </si>
  <si>
    <t>74.77</t>
  </si>
  <si>
    <t>刘淼</t>
  </si>
  <si>
    <t>75.72</t>
  </si>
  <si>
    <t>赵彩文</t>
  </si>
  <si>
    <t>74.53</t>
  </si>
  <si>
    <t>刘俊圻</t>
  </si>
  <si>
    <t>缺考</t>
  </si>
  <si>
    <t>东师
直面</t>
  </si>
  <si>
    <t>刘鸿图</t>
  </si>
  <si>
    <t>高中语文</t>
  </si>
  <si>
    <t>84.98</t>
  </si>
  <si>
    <t>刘殿鹏</t>
  </si>
  <si>
    <t>朱思铭</t>
  </si>
  <si>
    <t>74.28</t>
  </si>
  <si>
    <t>陈雪晴</t>
  </si>
  <si>
    <t>初中语文</t>
  </si>
  <si>
    <t>74.98</t>
  </si>
  <si>
    <t>任添骏</t>
  </si>
  <si>
    <t>71.71</t>
  </si>
  <si>
    <t>黄美鑫</t>
  </si>
  <si>
    <t>70.83</t>
  </si>
  <si>
    <t>徐玺轩</t>
  </si>
  <si>
    <t>60.56</t>
  </si>
  <si>
    <t>李子铭</t>
  </si>
  <si>
    <t>马东悦</t>
  </si>
  <si>
    <t>67.44</t>
  </si>
  <si>
    <t>赵珊</t>
  </si>
  <si>
    <t>初中数学</t>
  </si>
  <si>
    <t>82.24</t>
  </si>
  <si>
    <t>杨景皓</t>
  </si>
  <si>
    <t>许娣</t>
  </si>
  <si>
    <t>77.21</t>
  </si>
  <si>
    <t>教琳悦</t>
  </si>
  <si>
    <t>75.18</t>
  </si>
  <si>
    <t>王聪淇</t>
  </si>
  <si>
    <t>74.87</t>
  </si>
  <si>
    <t>许浩</t>
  </si>
  <si>
    <t>73.35</t>
  </si>
  <si>
    <t>杨鹏飞</t>
  </si>
  <si>
    <t>初中历史</t>
  </si>
  <si>
    <t>75.75</t>
  </si>
  <si>
    <t>贾玲峰</t>
  </si>
  <si>
    <t>73.06</t>
  </si>
  <si>
    <t>王鸿鹏</t>
  </si>
  <si>
    <t>72.94</t>
  </si>
  <si>
    <t>王冠宇</t>
  </si>
  <si>
    <t>初中地理</t>
  </si>
  <si>
    <t>82.28</t>
  </si>
  <si>
    <t>孙荣伸</t>
  </si>
  <si>
    <t>76.91</t>
  </si>
  <si>
    <t>赵晓朝</t>
  </si>
  <si>
    <t>75.96</t>
  </si>
  <si>
    <t>王雪梅</t>
  </si>
  <si>
    <t>初中生物</t>
  </si>
  <si>
    <t>61.45</t>
  </si>
  <si>
    <t>刘艺博</t>
  </si>
  <si>
    <t>57.41</t>
  </si>
  <si>
    <t>以上背景涂黄色背景人员为拟录取人员。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</si>
</sst>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115" zoomScaleNormal="115" workbookViewId="0">
      <selection activeCell="L5" sqref="L5"/>
    </sheetView>
  </sheetViews>
  <sheetFormatPr defaultColWidth="9" defaultRowHeight="14.25"/>
  <cols>
    <col min="1" max="1" width="6.125" customWidth="1"/>
    <col min="2" max="2" width="10.375" customWidth="1"/>
    <col min="3" max="3" width="10.625" customWidth="1"/>
    <col min="4" max="4" width="9.25" customWidth="1"/>
    <col min="5" max="5" width="9.375" customWidth="1"/>
    <col min="6" max="7" width="9.625" customWidth="1"/>
    <col min="8" max="8" width="9.375" customWidth="1"/>
    <col min="9" max="9" width="6.12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0" customHeight="1"/>
    <row r="3" ht="30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ht="30" customHeight="1" spans="1:9">
      <c r="A4" s="3">
        <v>1</v>
      </c>
      <c r="B4" s="3" t="s">
        <v>10</v>
      </c>
      <c r="C4" s="3" t="s">
        <v>11</v>
      </c>
      <c r="D4" s="3"/>
      <c r="E4" s="3"/>
      <c r="F4" s="3">
        <v>79.7</v>
      </c>
      <c r="G4" s="3"/>
      <c r="H4" s="4">
        <v>79.7</v>
      </c>
      <c r="I4" s="8" t="s">
        <v>12</v>
      </c>
    </row>
    <row r="5" ht="30" customHeight="1" spans="1:9">
      <c r="A5" s="3">
        <v>2</v>
      </c>
      <c r="B5" s="3" t="s">
        <v>13</v>
      </c>
      <c r="C5" s="3" t="s">
        <v>11</v>
      </c>
      <c r="D5" s="3" t="s">
        <v>14</v>
      </c>
      <c r="E5" s="3">
        <f t="shared" ref="E5:E14" si="0">D5*0.4</f>
        <v>30.316</v>
      </c>
      <c r="F5" s="3">
        <v>81.1</v>
      </c>
      <c r="G5" s="3">
        <f t="shared" ref="G5:G14" si="1">F5*0.6</f>
        <v>48.66</v>
      </c>
      <c r="H5" s="4">
        <f t="shared" ref="H5:H14" si="2">E5+G5</f>
        <v>78.976</v>
      </c>
      <c r="I5" s="3">
        <v>1</v>
      </c>
    </row>
    <row r="6" ht="30" customHeight="1" spans="1:9">
      <c r="A6" s="3">
        <v>3</v>
      </c>
      <c r="B6" s="3" t="s">
        <v>15</v>
      </c>
      <c r="C6" s="3" t="s">
        <v>11</v>
      </c>
      <c r="D6" s="3" t="s">
        <v>16</v>
      </c>
      <c r="E6" s="3">
        <f t="shared" si="0"/>
        <v>27.836</v>
      </c>
      <c r="F6" s="3">
        <v>83.1</v>
      </c>
      <c r="G6" s="3">
        <f t="shared" si="1"/>
        <v>49.86</v>
      </c>
      <c r="H6" s="4">
        <f t="shared" si="2"/>
        <v>77.696</v>
      </c>
      <c r="I6" s="3">
        <v>2</v>
      </c>
    </row>
    <row r="7" ht="30" customHeight="1" spans="1:9">
      <c r="A7" s="3">
        <v>4</v>
      </c>
      <c r="B7" s="3" t="s">
        <v>17</v>
      </c>
      <c r="C7" s="3" t="s">
        <v>11</v>
      </c>
      <c r="D7" s="3" t="s">
        <v>18</v>
      </c>
      <c r="E7" s="3">
        <f t="shared" si="0"/>
        <v>30.052</v>
      </c>
      <c r="F7" s="3">
        <v>76.1</v>
      </c>
      <c r="G7" s="3">
        <f t="shared" si="1"/>
        <v>45.66</v>
      </c>
      <c r="H7" s="4">
        <f t="shared" si="2"/>
        <v>75.712</v>
      </c>
      <c r="I7" s="3">
        <v>3</v>
      </c>
    </row>
    <row r="8" ht="30" customHeight="1" spans="1:9">
      <c r="A8" s="5">
        <v>5</v>
      </c>
      <c r="B8" s="2" t="s">
        <v>19</v>
      </c>
      <c r="C8" s="2" t="s">
        <v>11</v>
      </c>
      <c r="D8" s="2" t="s">
        <v>20</v>
      </c>
      <c r="E8" s="2">
        <f t="shared" si="0"/>
        <v>25.66</v>
      </c>
      <c r="F8" s="2">
        <v>76.5</v>
      </c>
      <c r="G8" s="2">
        <f t="shared" si="1"/>
        <v>45.9</v>
      </c>
      <c r="H8" s="6">
        <f t="shared" si="2"/>
        <v>71.56</v>
      </c>
      <c r="I8" s="2">
        <v>4</v>
      </c>
    </row>
    <row r="9" ht="30" customHeight="1" spans="1:9">
      <c r="A9" s="5">
        <v>6</v>
      </c>
      <c r="B9" s="2" t="s">
        <v>21</v>
      </c>
      <c r="C9" s="2" t="s">
        <v>11</v>
      </c>
      <c r="D9" s="2" t="s">
        <v>22</v>
      </c>
      <c r="E9" s="2">
        <f t="shared" si="0"/>
        <v>24.172</v>
      </c>
      <c r="F9" s="2">
        <v>75.5</v>
      </c>
      <c r="G9" s="2">
        <f t="shared" si="1"/>
        <v>45.3</v>
      </c>
      <c r="H9" s="6">
        <f t="shared" si="2"/>
        <v>69.472</v>
      </c>
      <c r="I9" s="2">
        <v>5</v>
      </c>
    </row>
    <row r="10" ht="30" customHeight="1" spans="1:9">
      <c r="A10" s="3">
        <v>7</v>
      </c>
      <c r="B10" s="3" t="s">
        <v>23</v>
      </c>
      <c r="C10" s="3" t="s">
        <v>24</v>
      </c>
      <c r="D10" s="3" t="s">
        <v>25</v>
      </c>
      <c r="E10" s="3">
        <f t="shared" si="0"/>
        <v>28.932</v>
      </c>
      <c r="F10" s="3">
        <v>84.9</v>
      </c>
      <c r="G10" s="3">
        <f t="shared" si="1"/>
        <v>50.94</v>
      </c>
      <c r="H10" s="4">
        <f t="shared" si="2"/>
        <v>79.872</v>
      </c>
      <c r="I10" s="3">
        <v>1</v>
      </c>
    </row>
    <row r="11" ht="30" customHeight="1" spans="1:9">
      <c r="A11" s="3">
        <v>8</v>
      </c>
      <c r="B11" s="3" t="s">
        <v>26</v>
      </c>
      <c r="C11" s="3" t="s">
        <v>24</v>
      </c>
      <c r="D11" s="3" t="s">
        <v>27</v>
      </c>
      <c r="E11" s="3">
        <f t="shared" si="0"/>
        <v>27.016</v>
      </c>
      <c r="F11" s="3">
        <v>84.2</v>
      </c>
      <c r="G11" s="3">
        <f t="shared" si="1"/>
        <v>50.52</v>
      </c>
      <c r="H11" s="4">
        <f t="shared" si="2"/>
        <v>77.536</v>
      </c>
      <c r="I11" s="3">
        <v>2</v>
      </c>
    </row>
    <row r="12" ht="30" customHeight="1" spans="1:9">
      <c r="A12" s="3">
        <v>9</v>
      </c>
      <c r="B12" s="3" t="s">
        <v>28</v>
      </c>
      <c r="C12" s="3" t="s">
        <v>24</v>
      </c>
      <c r="D12" s="3" t="s">
        <v>29</v>
      </c>
      <c r="E12" s="3">
        <f t="shared" si="0"/>
        <v>25.436</v>
      </c>
      <c r="F12" s="3">
        <v>75.3</v>
      </c>
      <c r="G12" s="3">
        <f t="shared" si="1"/>
        <v>45.18</v>
      </c>
      <c r="H12" s="4">
        <f t="shared" si="2"/>
        <v>70.616</v>
      </c>
      <c r="I12" s="3">
        <v>3</v>
      </c>
    </row>
    <row r="13" ht="30" customHeight="1" spans="1:9">
      <c r="A13" s="5">
        <v>10</v>
      </c>
      <c r="B13" s="2" t="s">
        <v>30</v>
      </c>
      <c r="C13" s="2" t="s">
        <v>24</v>
      </c>
      <c r="D13" s="2" t="s">
        <v>31</v>
      </c>
      <c r="E13" s="2">
        <f t="shared" si="0"/>
        <v>27.828</v>
      </c>
      <c r="F13" s="2">
        <v>68.3</v>
      </c>
      <c r="G13" s="2">
        <f t="shared" si="1"/>
        <v>40.98</v>
      </c>
      <c r="H13" s="6">
        <f t="shared" si="2"/>
        <v>68.808</v>
      </c>
      <c r="I13" s="2">
        <v>4</v>
      </c>
    </row>
    <row r="14" ht="30" customHeight="1" spans="1:9">
      <c r="A14" s="5">
        <v>11</v>
      </c>
      <c r="B14" s="2" t="s">
        <v>32</v>
      </c>
      <c r="C14" s="2" t="s">
        <v>24</v>
      </c>
      <c r="D14" s="2" t="s">
        <v>33</v>
      </c>
      <c r="E14" s="2">
        <f t="shared" si="0"/>
        <v>27.736</v>
      </c>
      <c r="F14" s="2">
        <v>0</v>
      </c>
      <c r="G14" s="2">
        <f t="shared" si="1"/>
        <v>0</v>
      </c>
      <c r="H14" s="6">
        <f t="shared" si="2"/>
        <v>27.736</v>
      </c>
      <c r="I14" s="2">
        <v>5</v>
      </c>
    </row>
    <row r="15" ht="30" customHeight="1" spans="1:9">
      <c r="A15" s="3">
        <v>12</v>
      </c>
      <c r="B15" s="3" t="s">
        <v>34</v>
      </c>
      <c r="C15" s="3" t="s">
        <v>35</v>
      </c>
      <c r="D15" s="3"/>
      <c r="E15" s="3"/>
      <c r="F15" s="3">
        <v>83.9</v>
      </c>
      <c r="G15" s="3"/>
      <c r="H15" s="4">
        <v>83.9</v>
      </c>
      <c r="I15" s="8">
        <v>1</v>
      </c>
    </row>
    <row r="16" ht="30" customHeight="1" spans="1:9">
      <c r="A16" s="3">
        <v>13</v>
      </c>
      <c r="B16" s="3" t="s">
        <v>36</v>
      </c>
      <c r="C16" s="3" t="s">
        <v>35</v>
      </c>
      <c r="D16" s="3" t="s">
        <v>37</v>
      </c>
      <c r="E16" s="3">
        <f t="shared" ref="E16:E39" si="3">D16*0.4</f>
        <v>31.768</v>
      </c>
      <c r="F16" s="3">
        <v>81.9</v>
      </c>
      <c r="G16" s="3">
        <f t="shared" ref="G16:G39" si="4">F16*0.6</f>
        <v>49.14</v>
      </c>
      <c r="H16" s="4">
        <f t="shared" ref="H16:H39" si="5">E16+G16</f>
        <v>80.908</v>
      </c>
      <c r="I16" s="3">
        <v>2</v>
      </c>
    </row>
    <row r="17" ht="30" customHeight="1" spans="1:9">
      <c r="A17" s="3">
        <v>14</v>
      </c>
      <c r="B17" s="3" t="s">
        <v>38</v>
      </c>
      <c r="C17" s="3" t="s">
        <v>35</v>
      </c>
      <c r="D17" s="3" t="s">
        <v>39</v>
      </c>
      <c r="E17" s="3">
        <f t="shared" si="3"/>
        <v>31.6</v>
      </c>
      <c r="F17" s="3">
        <v>81.7</v>
      </c>
      <c r="G17" s="3">
        <f t="shared" si="4"/>
        <v>49.02</v>
      </c>
      <c r="H17" s="4">
        <f t="shared" si="5"/>
        <v>80.62</v>
      </c>
      <c r="I17" s="3">
        <v>3</v>
      </c>
    </row>
    <row r="18" ht="30" customHeight="1" spans="1:9">
      <c r="A18" s="3">
        <v>15</v>
      </c>
      <c r="B18" s="3" t="s">
        <v>40</v>
      </c>
      <c r="C18" s="3" t="s">
        <v>35</v>
      </c>
      <c r="D18" s="3" t="s">
        <v>41</v>
      </c>
      <c r="E18" s="3">
        <f t="shared" si="3"/>
        <v>32.032</v>
      </c>
      <c r="F18" s="3">
        <v>79.9</v>
      </c>
      <c r="G18" s="3">
        <f t="shared" si="4"/>
        <v>47.94</v>
      </c>
      <c r="H18" s="4">
        <f t="shared" si="5"/>
        <v>79.972</v>
      </c>
      <c r="I18" s="3">
        <v>4</v>
      </c>
    </row>
    <row r="19" ht="30" customHeight="1" spans="1:9">
      <c r="A19" s="5">
        <v>16</v>
      </c>
      <c r="B19" s="2" t="s">
        <v>42</v>
      </c>
      <c r="C19" s="2" t="s">
        <v>35</v>
      </c>
      <c r="D19" s="2" t="s">
        <v>43</v>
      </c>
      <c r="E19" s="2">
        <f t="shared" si="3"/>
        <v>33.084</v>
      </c>
      <c r="F19" s="2">
        <v>77.9</v>
      </c>
      <c r="G19" s="2">
        <f t="shared" si="4"/>
        <v>46.74</v>
      </c>
      <c r="H19" s="6">
        <f t="shared" si="5"/>
        <v>79.824</v>
      </c>
      <c r="I19" s="9">
        <v>5</v>
      </c>
    </row>
    <row r="20" ht="30" customHeight="1" spans="1:9">
      <c r="A20" s="5">
        <v>17</v>
      </c>
      <c r="B20" s="2" t="s">
        <v>44</v>
      </c>
      <c r="C20" s="2" t="s">
        <v>35</v>
      </c>
      <c r="D20" s="2" t="s">
        <v>45</v>
      </c>
      <c r="E20" s="2">
        <f t="shared" si="3"/>
        <v>30.16</v>
      </c>
      <c r="F20" s="2">
        <v>82.6</v>
      </c>
      <c r="G20" s="2">
        <f t="shared" si="4"/>
        <v>49.56</v>
      </c>
      <c r="H20" s="6">
        <f t="shared" si="5"/>
        <v>79.72</v>
      </c>
      <c r="I20" s="2">
        <v>6</v>
      </c>
    </row>
    <row r="21" ht="30" customHeight="1" spans="1:9">
      <c r="A21" s="5">
        <v>18</v>
      </c>
      <c r="B21" s="2" t="s">
        <v>46</v>
      </c>
      <c r="C21" s="2" t="s">
        <v>35</v>
      </c>
      <c r="D21" s="2" t="s">
        <v>47</v>
      </c>
      <c r="E21" s="2">
        <f t="shared" si="3"/>
        <v>30.86</v>
      </c>
      <c r="F21" s="2">
        <v>77.9</v>
      </c>
      <c r="G21" s="2">
        <f t="shared" si="4"/>
        <v>46.74</v>
      </c>
      <c r="H21" s="6">
        <f t="shared" si="5"/>
        <v>77.6</v>
      </c>
      <c r="I21" s="2">
        <v>7</v>
      </c>
    </row>
    <row r="22" ht="30" customHeight="1" spans="1:9">
      <c r="A22" s="5">
        <v>19</v>
      </c>
      <c r="B22" s="2" t="s">
        <v>48</v>
      </c>
      <c r="C22" s="2" t="s">
        <v>35</v>
      </c>
      <c r="D22" s="2" t="s">
        <v>49</v>
      </c>
      <c r="E22" s="2">
        <f t="shared" si="3"/>
        <v>27.748</v>
      </c>
      <c r="F22" s="2">
        <v>82.3</v>
      </c>
      <c r="G22" s="2">
        <f t="shared" si="4"/>
        <v>49.38</v>
      </c>
      <c r="H22" s="6">
        <f t="shared" si="5"/>
        <v>77.128</v>
      </c>
      <c r="I22" s="2">
        <v>8</v>
      </c>
    </row>
    <row r="23" ht="30" customHeight="1" spans="1:9">
      <c r="A23" s="5">
        <v>20</v>
      </c>
      <c r="B23" s="2" t="s">
        <v>50</v>
      </c>
      <c r="C23" s="2" t="s">
        <v>35</v>
      </c>
      <c r="D23" s="2" t="s">
        <v>51</v>
      </c>
      <c r="E23" s="2">
        <f t="shared" si="3"/>
        <v>29.776</v>
      </c>
      <c r="F23" s="2">
        <v>78.1</v>
      </c>
      <c r="G23" s="2">
        <f t="shared" si="4"/>
        <v>46.86</v>
      </c>
      <c r="H23" s="6">
        <f t="shared" si="5"/>
        <v>76.636</v>
      </c>
      <c r="I23" s="9">
        <v>9</v>
      </c>
    </row>
    <row r="24" ht="30" customHeight="1" spans="1:9">
      <c r="A24" s="5">
        <v>21</v>
      </c>
      <c r="B24" s="2" t="s">
        <v>52</v>
      </c>
      <c r="C24" s="2" t="s">
        <v>35</v>
      </c>
      <c r="D24" s="2" t="s">
        <v>53</v>
      </c>
      <c r="E24" s="2">
        <f t="shared" si="3"/>
        <v>29.2</v>
      </c>
      <c r="F24" s="2">
        <v>78.1</v>
      </c>
      <c r="G24" s="2">
        <f t="shared" si="4"/>
        <v>46.86</v>
      </c>
      <c r="H24" s="6">
        <f t="shared" si="5"/>
        <v>76.06</v>
      </c>
      <c r="I24" s="2">
        <v>10</v>
      </c>
    </row>
    <row r="25" ht="30" customHeight="1" spans="1:9">
      <c r="A25" s="5">
        <v>22</v>
      </c>
      <c r="B25" s="2" t="s">
        <v>54</v>
      </c>
      <c r="C25" s="2" t="s">
        <v>35</v>
      </c>
      <c r="D25" s="2" t="s">
        <v>55</v>
      </c>
      <c r="E25" s="2">
        <f t="shared" si="3"/>
        <v>30.94</v>
      </c>
      <c r="F25" s="2"/>
      <c r="G25" s="2">
        <f t="shared" si="4"/>
        <v>0</v>
      </c>
      <c r="H25" s="6">
        <f t="shared" si="5"/>
        <v>30.94</v>
      </c>
      <c r="I25" s="2">
        <v>11</v>
      </c>
    </row>
    <row r="26" ht="30" customHeight="1" spans="1:9">
      <c r="A26" s="5">
        <v>23</v>
      </c>
      <c r="B26" s="2" t="s">
        <v>56</v>
      </c>
      <c r="C26" s="2" t="s">
        <v>35</v>
      </c>
      <c r="D26" s="2" t="s">
        <v>57</v>
      </c>
      <c r="E26" s="2">
        <f t="shared" si="3"/>
        <v>28.224</v>
      </c>
      <c r="F26" s="2"/>
      <c r="G26" s="2">
        <f t="shared" si="4"/>
        <v>0</v>
      </c>
      <c r="H26" s="6">
        <f t="shared" si="5"/>
        <v>28.224</v>
      </c>
      <c r="I26" s="2">
        <v>12</v>
      </c>
    </row>
    <row r="27" ht="30" customHeight="1" spans="1:9">
      <c r="A27" s="5">
        <v>24</v>
      </c>
      <c r="B27" s="2" t="s">
        <v>58</v>
      </c>
      <c r="C27" s="2" t="s">
        <v>35</v>
      </c>
      <c r="D27" s="2" t="s">
        <v>59</v>
      </c>
      <c r="E27" s="2">
        <f t="shared" si="3"/>
        <v>27.56</v>
      </c>
      <c r="F27" s="2"/>
      <c r="G27" s="2">
        <f t="shared" si="4"/>
        <v>0</v>
      </c>
      <c r="H27" s="6">
        <f t="shared" si="5"/>
        <v>27.56</v>
      </c>
      <c r="I27" s="9">
        <v>13</v>
      </c>
    </row>
    <row r="28" ht="30" customHeight="1" spans="1:9">
      <c r="A28" s="3">
        <v>25</v>
      </c>
      <c r="B28" s="3" t="s">
        <v>60</v>
      </c>
      <c r="C28" s="3" t="s">
        <v>61</v>
      </c>
      <c r="D28" s="3" t="s">
        <v>62</v>
      </c>
      <c r="E28" s="3">
        <f t="shared" si="3"/>
        <v>29.248</v>
      </c>
      <c r="F28" s="3">
        <v>84.4</v>
      </c>
      <c r="G28" s="3">
        <f t="shared" si="4"/>
        <v>50.64</v>
      </c>
      <c r="H28" s="4">
        <f t="shared" si="5"/>
        <v>79.888</v>
      </c>
      <c r="I28" s="3">
        <v>1</v>
      </c>
    </row>
    <row r="29" ht="30" customHeight="1" spans="1:9">
      <c r="A29" s="3">
        <v>26</v>
      </c>
      <c r="B29" s="3" t="s">
        <v>63</v>
      </c>
      <c r="C29" s="3" t="s">
        <v>61</v>
      </c>
      <c r="D29" s="3" t="s">
        <v>64</v>
      </c>
      <c r="E29" s="3">
        <f t="shared" si="3"/>
        <v>30.388</v>
      </c>
      <c r="F29" s="3">
        <v>80.8</v>
      </c>
      <c r="G29" s="3">
        <f t="shared" si="4"/>
        <v>48.48</v>
      </c>
      <c r="H29" s="4">
        <f t="shared" si="5"/>
        <v>78.868</v>
      </c>
      <c r="I29" s="3">
        <v>2</v>
      </c>
    </row>
    <row r="30" ht="30" customHeight="1" spans="1:9">
      <c r="A30" s="3">
        <v>27</v>
      </c>
      <c r="B30" s="3" t="s">
        <v>65</v>
      </c>
      <c r="C30" s="3" t="s">
        <v>61</v>
      </c>
      <c r="D30" s="3" t="s">
        <v>66</v>
      </c>
      <c r="E30" s="3">
        <f t="shared" si="3"/>
        <v>31.184</v>
      </c>
      <c r="F30" s="3">
        <v>79.2</v>
      </c>
      <c r="G30" s="3">
        <f t="shared" si="4"/>
        <v>47.52</v>
      </c>
      <c r="H30" s="4">
        <f t="shared" si="5"/>
        <v>78.704</v>
      </c>
      <c r="I30" s="3">
        <v>3</v>
      </c>
    </row>
    <row r="31" ht="30" customHeight="1" spans="1:9">
      <c r="A31" s="5">
        <v>28</v>
      </c>
      <c r="B31" s="2" t="s">
        <v>67</v>
      </c>
      <c r="C31" s="2" t="s">
        <v>61</v>
      </c>
      <c r="D31" s="2" t="s">
        <v>68</v>
      </c>
      <c r="E31" s="2">
        <f t="shared" si="3"/>
        <v>30.46</v>
      </c>
      <c r="F31" s="2">
        <v>79.6</v>
      </c>
      <c r="G31" s="2">
        <f t="shared" si="4"/>
        <v>47.76</v>
      </c>
      <c r="H31" s="6">
        <f t="shared" si="5"/>
        <v>78.22</v>
      </c>
      <c r="I31" s="2">
        <v>4</v>
      </c>
    </row>
    <row r="32" ht="30" customHeight="1" spans="1:9">
      <c r="A32" s="5">
        <v>29</v>
      </c>
      <c r="B32" s="2" t="s">
        <v>69</v>
      </c>
      <c r="C32" s="2" t="s">
        <v>61</v>
      </c>
      <c r="D32" s="2" t="s">
        <v>70</v>
      </c>
      <c r="E32" s="2">
        <f t="shared" si="3"/>
        <v>29.208</v>
      </c>
      <c r="F32" s="2">
        <v>80.6</v>
      </c>
      <c r="G32" s="2">
        <f t="shared" si="4"/>
        <v>48.36</v>
      </c>
      <c r="H32" s="6">
        <f t="shared" si="5"/>
        <v>77.568</v>
      </c>
      <c r="I32" s="2">
        <v>5</v>
      </c>
    </row>
    <row r="33" ht="30" customHeight="1" spans="1:9">
      <c r="A33" s="5">
        <v>30</v>
      </c>
      <c r="B33" s="2" t="s">
        <v>71</v>
      </c>
      <c r="C33" s="2" t="s">
        <v>61</v>
      </c>
      <c r="D33" s="2" t="s">
        <v>72</v>
      </c>
      <c r="E33" s="2">
        <f t="shared" si="3"/>
        <v>29.724</v>
      </c>
      <c r="F33" s="2">
        <v>78.2</v>
      </c>
      <c r="G33" s="2">
        <f t="shared" si="4"/>
        <v>46.92</v>
      </c>
      <c r="H33" s="6">
        <f t="shared" si="5"/>
        <v>76.644</v>
      </c>
      <c r="I33" s="2">
        <v>6</v>
      </c>
    </row>
    <row r="34" ht="30" customHeight="1" spans="1:9">
      <c r="A34" s="5">
        <v>31</v>
      </c>
      <c r="B34" s="2" t="s">
        <v>73</v>
      </c>
      <c r="C34" s="2" t="s">
        <v>61</v>
      </c>
      <c r="D34" s="2" t="s">
        <v>74</v>
      </c>
      <c r="E34" s="2">
        <f t="shared" si="3"/>
        <v>29.78</v>
      </c>
      <c r="F34" s="2">
        <v>77.6</v>
      </c>
      <c r="G34" s="2">
        <f t="shared" si="4"/>
        <v>46.56</v>
      </c>
      <c r="H34" s="6">
        <f t="shared" si="5"/>
        <v>76.34</v>
      </c>
      <c r="I34" s="2">
        <v>7</v>
      </c>
    </row>
    <row r="35" ht="30" customHeight="1" spans="1:9">
      <c r="A35" s="5">
        <v>32</v>
      </c>
      <c r="B35" s="2" t="s">
        <v>75</v>
      </c>
      <c r="C35" s="2" t="s">
        <v>61</v>
      </c>
      <c r="D35" s="2" t="s">
        <v>76</v>
      </c>
      <c r="E35" s="2">
        <f t="shared" si="3"/>
        <v>32.544</v>
      </c>
      <c r="F35" s="2"/>
      <c r="G35" s="2">
        <f t="shared" si="4"/>
        <v>0</v>
      </c>
      <c r="H35" s="6">
        <f t="shared" si="5"/>
        <v>32.544</v>
      </c>
      <c r="I35" s="2">
        <v>8</v>
      </c>
    </row>
    <row r="36" ht="30" customHeight="1" spans="1:9">
      <c r="A36" s="5">
        <v>33</v>
      </c>
      <c r="B36" s="2" t="s">
        <v>77</v>
      </c>
      <c r="C36" s="2" t="s">
        <v>61</v>
      </c>
      <c r="D36" s="2" t="s">
        <v>78</v>
      </c>
      <c r="E36" s="2">
        <f t="shared" si="3"/>
        <v>29.192</v>
      </c>
      <c r="F36" s="2"/>
      <c r="G36" s="2">
        <f t="shared" si="4"/>
        <v>0</v>
      </c>
      <c r="H36" s="6">
        <f t="shared" si="5"/>
        <v>29.192</v>
      </c>
      <c r="I36" s="2">
        <v>9</v>
      </c>
    </row>
    <row r="37" ht="30" customHeight="1" spans="1:9">
      <c r="A37" s="3">
        <v>34</v>
      </c>
      <c r="B37" s="3" t="s">
        <v>79</v>
      </c>
      <c r="C37" s="3" t="s">
        <v>80</v>
      </c>
      <c r="D37" s="3" t="s">
        <v>81</v>
      </c>
      <c r="E37" s="3">
        <f t="shared" si="3"/>
        <v>29.908</v>
      </c>
      <c r="F37" s="3">
        <v>80.7</v>
      </c>
      <c r="G37" s="3">
        <f t="shared" si="4"/>
        <v>48.42</v>
      </c>
      <c r="H37" s="4">
        <f t="shared" si="5"/>
        <v>78.328</v>
      </c>
      <c r="I37" s="3">
        <v>1</v>
      </c>
    </row>
    <row r="38" ht="30" customHeight="1" spans="1:9">
      <c r="A38" s="5">
        <v>35</v>
      </c>
      <c r="B38" s="2" t="s">
        <v>82</v>
      </c>
      <c r="C38" s="2" t="s">
        <v>80</v>
      </c>
      <c r="D38" s="2" t="s">
        <v>83</v>
      </c>
      <c r="E38" s="2">
        <f t="shared" si="3"/>
        <v>30.288</v>
      </c>
      <c r="F38" s="2">
        <v>79.9</v>
      </c>
      <c r="G38" s="2">
        <f t="shared" si="4"/>
        <v>47.94</v>
      </c>
      <c r="H38" s="6">
        <f t="shared" si="5"/>
        <v>78.228</v>
      </c>
      <c r="I38" s="2">
        <v>2</v>
      </c>
    </row>
    <row r="39" ht="30" customHeight="1" spans="1:9">
      <c r="A39" s="5">
        <v>36</v>
      </c>
      <c r="B39" s="2" t="s">
        <v>84</v>
      </c>
      <c r="C39" s="2" t="s">
        <v>80</v>
      </c>
      <c r="D39" s="2" t="s">
        <v>85</v>
      </c>
      <c r="E39" s="2">
        <f t="shared" si="3"/>
        <v>29.812</v>
      </c>
      <c r="F39" s="2">
        <v>79.3</v>
      </c>
      <c r="G39" s="2">
        <f t="shared" si="4"/>
        <v>47.58</v>
      </c>
      <c r="H39" s="6">
        <f t="shared" si="5"/>
        <v>77.392</v>
      </c>
      <c r="I39" s="2">
        <v>3</v>
      </c>
    </row>
    <row r="40" ht="30" customHeight="1" spans="1:9">
      <c r="A40" s="5">
        <v>37</v>
      </c>
      <c r="B40" s="2" t="s">
        <v>86</v>
      </c>
      <c r="C40" s="2" t="s">
        <v>80</v>
      </c>
      <c r="D40" s="2"/>
      <c r="E40" s="2"/>
      <c r="F40" s="2" t="s">
        <v>87</v>
      </c>
      <c r="G40" s="2"/>
      <c r="H40" s="6">
        <v>0</v>
      </c>
      <c r="I40" s="9" t="s">
        <v>88</v>
      </c>
    </row>
    <row r="41" ht="30" customHeight="1" spans="1:9">
      <c r="A41" s="3">
        <v>38</v>
      </c>
      <c r="B41" s="3" t="s">
        <v>89</v>
      </c>
      <c r="C41" s="3" t="s">
        <v>90</v>
      </c>
      <c r="D41" s="3" t="s">
        <v>91</v>
      </c>
      <c r="E41" s="3">
        <f t="shared" ref="E41:E63" si="6">D41*0.4</f>
        <v>33.992</v>
      </c>
      <c r="F41" s="3">
        <v>86.3</v>
      </c>
      <c r="G41" s="3">
        <f t="shared" ref="G41:G63" si="7">F41*0.6</f>
        <v>51.78</v>
      </c>
      <c r="H41" s="4">
        <f t="shared" ref="H41:H63" si="8">E41+G41</f>
        <v>85.772</v>
      </c>
      <c r="I41" s="3">
        <v>1</v>
      </c>
    </row>
    <row r="42" ht="30" customHeight="1" spans="1:9">
      <c r="A42" s="3">
        <v>39</v>
      </c>
      <c r="B42" s="3" t="s">
        <v>92</v>
      </c>
      <c r="C42" s="3" t="s">
        <v>90</v>
      </c>
      <c r="D42" s="3" t="s">
        <v>53</v>
      </c>
      <c r="E42" s="3">
        <f t="shared" si="6"/>
        <v>29.2</v>
      </c>
      <c r="F42" s="3">
        <v>79.5</v>
      </c>
      <c r="G42" s="3">
        <f t="shared" si="7"/>
        <v>47.7</v>
      </c>
      <c r="H42" s="4">
        <f t="shared" si="8"/>
        <v>76.9</v>
      </c>
      <c r="I42" s="3">
        <v>2</v>
      </c>
    </row>
    <row r="43" ht="30" customHeight="1" spans="1:9">
      <c r="A43" s="5">
        <v>40</v>
      </c>
      <c r="B43" s="2" t="s">
        <v>93</v>
      </c>
      <c r="C43" s="2" t="s">
        <v>90</v>
      </c>
      <c r="D43" s="2" t="s">
        <v>94</v>
      </c>
      <c r="E43" s="2">
        <f t="shared" si="6"/>
        <v>29.712</v>
      </c>
      <c r="F43" s="2">
        <v>0</v>
      </c>
      <c r="G43" s="2">
        <f t="shared" si="7"/>
        <v>0</v>
      </c>
      <c r="H43" s="6">
        <f t="shared" si="8"/>
        <v>29.712</v>
      </c>
      <c r="I43" s="2">
        <v>3</v>
      </c>
    </row>
    <row r="44" ht="30" customHeight="1" spans="1:9">
      <c r="A44" s="3">
        <v>41</v>
      </c>
      <c r="B44" s="3" t="s">
        <v>95</v>
      </c>
      <c r="C44" s="3" t="s">
        <v>96</v>
      </c>
      <c r="D44" s="3" t="s">
        <v>97</v>
      </c>
      <c r="E44" s="3">
        <f t="shared" si="6"/>
        <v>29.992</v>
      </c>
      <c r="F44" s="3">
        <v>79.1</v>
      </c>
      <c r="G44" s="3">
        <f t="shared" si="7"/>
        <v>47.46</v>
      </c>
      <c r="H44" s="4">
        <f t="shared" si="8"/>
        <v>77.452</v>
      </c>
      <c r="I44" s="3">
        <v>1</v>
      </c>
    </row>
    <row r="45" ht="30" customHeight="1" spans="1:9">
      <c r="A45" s="3">
        <v>42</v>
      </c>
      <c r="B45" s="3" t="s">
        <v>98</v>
      </c>
      <c r="C45" s="3" t="s">
        <v>96</v>
      </c>
      <c r="D45" s="3" t="s">
        <v>99</v>
      </c>
      <c r="E45" s="3">
        <f t="shared" si="6"/>
        <v>28.684</v>
      </c>
      <c r="F45" s="3">
        <v>79.9</v>
      </c>
      <c r="G45" s="3">
        <f t="shared" si="7"/>
        <v>47.94</v>
      </c>
      <c r="H45" s="4">
        <f t="shared" si="8"/>
        <v>76.624</v>
      </c>
      <c r="I45" s="3">
        <v>2</v>
      </c>
    </row>
    <row r="46" ht="30" customHeight="1" spans="1:9">
      <c r="A46" s="5">
        <v>43</v>
      </c>
      <c r="B46" s="2" t="s">
        <v>100</v>
      </c>
      <c r="C46" s="2" t="s">
        <v>96</v>
      </c>
      <c r="D46" s="2" t="s">
        <v>101</v>
      </c>
      <c r="E46" s="2">
        <f t="shared" si="6"/>
        <v>28.332</v>
      </c>
      <c r="F46" s="2">
        <v>77.1</v>
      </c>
      <c r="G46" s="2">
        <f t="shared" si="7"/>
        <v>46.26</v>
      </c>
      <c r="H46" s="6">
        <f t="shared" si="8"/>
        <v>74.592</v>
      </c>
      <c r="I46" s="2">
        <v>3</v>
      </c>
    </row>
    <row r="47" ht="30" customHeight="1" spans="1:9">
      <c r="A47" s="5">
        <v>44</v>
      </c>
      <c r="B47" s="2" t="s">
        <v>102</v>
      </c>
      <c r="C47" s="2" t="s">
        <v>96</v>
      </c>
      <c r="D47" s="2" t="s">
        <v>103</v>
      </c>
      <c r="E47" s="2">
        <f t="shared" si="6"/>
        <v>24.224</v>
      </c>
      <c r="F47" s="2">
        <v>75.3</v>
      </c>
      <c r="G47" s="2">
        <f t="shared" si="7"/>
        <v>45.18</v>
      </c>
      <c r="H47" s="6">
        <f t="shared" si="8"/>
        <v>69.404</v>
      </c>
      <c r="I47" s="2">
        <v>4</v>
      </c>
    </row>
    <row r="48" ht="30" customHeight="1" spans="1:9">
      <c r="A48" s="5">
        <v>45</v>
      </c>
      <c r="B48" s="2" t="s">
        <v>104</v>
      </c>
      <c r="C48" s="2" t="s">
        <v>96</v>
      </c>
      <c r="D48" s="2" t="s">
        <v>97</v>
      </c>
      <c r="E48" s="2">
        <f t="shared" si="6"/>
        <v>29.992</v>
      </c>
      <c r="F48" s="2">
        <v>0</v>
      </c>
      <c r="G48" s="2">
        <f t="shared" si="7"/>
        <v>0</v>
      </c>
      <c r="H48" s="6">
        <f t="shared" si="8"/>
        <v>29.992</v>
      </c>
      <c r="I48" s="2">
        <v>5</v>
      </c>
    </row>
    <row r="49" ht="30" customHeight="1" spans="1:9">
      <c r="A49" s="5">
        <v>46</v>
      </c>
      <c r="B49" s="2" t="s">
        <v>105</v>
      </c>
      <c r="C49" s="2" t="s">
        <v>96</v>
      </c>
      <c r="D49" s="2" t="s">
        <v>106</v>
      </c>
      <c r="E49" s="2">
        <f t="shared" si="6"/>
        <v>26.976</v>
      </c>
      <c r="F49" s="2">
        <v>0</v>
      </c>
      <c r="G49" s="2">
        <f t="shared" si="7"/>
        <v>0</v>
      </c>
      <c r="H49" s="6">
        <f t="shared" si="8"/>
        <v>26.976</v>
      </c>
      <c r="I49" s="2">
        <v>6</v>
      </c>
    </row>
    <row r="50" ht="30" customHeight="1" spans="1:9">
      <c r="A50" s="3">
        <v>47</v>
      </c>
      <c r="B50" s="3" t="s">
        <v>107</v>
      </c>
      <c r="C50" s="3" t="s">
        <v>108</v>
      </c>
      <c r="D50" s="3" t="s">
        <v>109</v>
      </c>
      <c r="E50" s="3">
        <f t="shared" si="6"/>
        <v>32.896</v>
      </c>
      <c r="F50" s="3">
        <v>78.5</v>
      </c>
      <c r="G50" s="3">
        <f t="shared" si="7"/>
        <v>47.1</v>
      </c>
      <c r="H50" s="4">
        <f t="shared" si="8"/>
        <v>79.996</v>
      </c>
      <c r="I50" s="3">
        <v>1</v>
      </c>
    </row>
    <row r="51" ht="30" customHeight="1" spans="1:9">
      <c r="A51" s="3">
        <v>48</v>
      </c>
      <c r="B51" s="3" t="s">
        <v>110</v>
      </c>
      <c r="C51" s="3" t="s">
        <v>108</v>
      </c>
      <c r="D51" s="3" t="s">
        <v>18</v>
      </c>
      <c r="E51" s="3">
        <f t="shared" si="6"/>
        <v>30.052</v>
      </c>
      <c r="F51" s="3">
        <v>79.9</v>
      </c>
      <c r="G51" s="3">
        <f t="shared" si="7"/>
        <v>47.94</v>
      </c>
      <c r="H51" s="4">
        <f t="shared" si="8"/>
        <v>77.992</v>
      </c>
      <c r="I51" s="3">
        <v>2</v>
      </c>
    </row>
    <row r="52" ht="30" customHeight="1" spans="1:9">
      <c r="A52" s="5">
        <v>49</v>
      </c>
      <c r="B52" s="2" t="s">
        <v>111</v>
      </c>
      <c r="C52" s="2" t="s">
        <v>108</v>
      </c>
      <c r="D52" s="2" t="s">
        <v>112</v>
      </c>
      <c r="E52" s="2">
        <f t="shared" si="6"/>
        <v>30.884</v>
      </c>
      <c r="F52" s="2">
        <v>76.8</v>
      </c>
      <c r="G52" s="2">
        <f t="shared" si="7"/>
        <v>46.08</v>
      </c>
      <c r="H52" s="6">
        <f t="shared" si="8"/>
        <v>76.964</v>
      </c>
      <c r="I52" s="2">
        <v>3</v>
      </c>
    </row>
    <row r="53" ht="30" customHeight="1" spans="1:9">
      <c r="A53" s="5">
        <v>50</v>
      </c>
      <c r="B53" s="2" t="s">
        <v>113</v>
      </c>
      <c r="C53" s="2" t="s">
        <v>108</v>
      </c>
      <c r="D53" s="2" t="s">
        <v>114</v>
      </c>
      <c r="E53" s="2">
        <f t="shared" si="6"/>
        <v>30.072</v>
      </c>
      <c r="F53" s="2">
        <v>77.3</v>
      </c>
      <c r="G53" s="2">
        <f t="shared" si="7"/>
        <v>46.38</v>
      </c>
      <c r="H53" s="6">
        <f t="shared" si="8"/>
        <v>76.452</v>
      </c>
      <c r="I53" s="2">
        <v>4</v>
      </c>
    </row>
    <row r="54" ht="30" customHeight="1" spans="1:9">
      <c r="A54" s="5">
        <v>51</v>
      </c>
      <c r="B54" s="2" t="s">
        <v>115</v>
      </c>
      <c r="C54" s="2" t="s">
        <v>108</v>
      </c>
      <c r="D54" s="2" t="s">
        <v>116</v>
      </c>
      <c r="E54" s="2">
        <f t="shared" si="6"/>
        <v>29.948</v>
      </c>
      <c r="F54" s="2">
        <v>77.5</v>
      </c>
      <c r="G54" s="2">
        <f t="shared" si="7"/>
        <v>46.5</v>
      </c>
      <c r="H54" s="6">
        <f t="shared" si="8"/>
        <v>76.448</v>
      </c>
      <c r="I54" s="2">
        <v>4</v>
      </c>
    </row>
    <row r="55" ht="30" customHeight="1" spans="1:9">
      <c r="A55" s="5">
        <v>52</v>
      </c>
      <c r="B55" s="2" t="s">
        <v>117</v>
      </c>
      <c r="C55" s="2" t="s">
        <v>108</v>
      </c>
      <c r="D55" s="2" t="s">
        <v>118</v>
      </c>
      <c r="E55" s="2">
        <f t="shared" si="6"/>
        <v>29.34</v>
      </c>
      <c r="F55" s="2">
        <v>77.5</v>
      </c>
      <c r="G55" s="2">
        <f t="shared" si="7"/>
        <v>46.5</v>
      </c>
      <c r="H55" s="6">
        <f t="shared" si="8"/>
        <v>75.84</v>
      </c>
      <c r="I55" s="2">
        <v>6</v>
      </c>
    </row>
    <row r="56" ht="30" customHeight="1" spans="1:9">
      <c r="A56" s="3">
        <v>53</v>
      </c>
      <c r="B56" s="3" t="s">
        <v>119</v>
      </c>
      <c r="C56" s="3" t="s">
        <v>120</v>
      </c>
      <c r="D56" s="3" t="s">
        <v>121</v>
      </c>
      <c r="E56" s="3">
        <f t="shared" si="6"/>
        <v>30.3</v>
      </c>
      <c r="F56" s="3">
        <v>78.3</v>
      </c>
      <c r="G56" s="3">
        <f t="shared" si="7"/>
        <v>46.98</v>
      </c>
      <c r="H56" s="4">
        <f t="shared" si="8"/>
        <v>77.28</v>
      </c>
      <c r="I56" s="3">
        <v>1</v>
      </c>
    </row>
    <row r="57" ht="30" customHeight="1" spans="1:9">
      <c r="A57" s="5">
        <v>54</v>
      </c>
      <c r="B57" s="2" t="s">
        <v>122</v>
      </c>
      <c r="C57" s="2" t="s">
        <v>120</v>
      </c>
      <c r="D57" s="2" t="s">
        <v>123</v>
      </c>
      <c r="E57" s="2">
        <f t="shared" si="6"/>
        <v>29.224</v>
      </c>
      <c r="F57" s="2">
        <v>77.5</v>
      </c>
      <c r="G57" s="2">
        <f t="shared" si="7"/>
        <v>46.5</v>
      </c>
      <c r="H57" s="6">
        <f t="shared" si="8"/>
        <v>75.724</v>
      </c>
      <c r="I57" s="2">
        <v>2</v>
      </c>
    </row>
    <row r="58" ht="30" customHeight="1" spans="1:9">
      <c r="A58" s="5">
        <v>55</v>
      </c>
      <c r="B58" s="2" t="s">
        <v>124</v>
      </c>
      <c r="C58" s="2" t="s">
        <v>120</v>
      </c>
      <c r="D58" s="2" t="s">
        <v>125</v>
      </c>
      <c r="E58" s="2">
        <f t="shared" si="6"/>
        <v>29.176</v>
      </c>
      <c r="F58" s="2">
        <v>68</v>
      </c>
      <c r="G58" s="2">
        <f t="shared" si="7"/>
        <v>40.8</v>
      </c>
      <c r="H58" s="6">
        <f t="shared" si="8"/>
        <v>69.976</v>
      </c>
      <c r="I58" s="2">
        <v>3</v>
      </c>
    </row>
    <row r="59" ht="30" customHeight="1" spans="1:9">
      <c r="A59" s="3">
        <v>56</v>
      </c>
      <c r="B59" s="3" t="s">
        <v>126</v>
      </c>
      <c r="C59" s="3" t="s">
        <v>127</v>
      </c>
      <c r="D59" s="3" t="s">
        <v>128</v>
      </c>
      <c r="E59" s="3">
        <f t="shared" si="6"/>
        <v>32.912</v>
      </c>
      <c r="F59" s="3">
        <v>80.6</v>
      </c>
      <c r="G59" s="3">
        <f t="shared" si="7"/>
        <v>48.36</v>
      </c>
      <c r="H59" s="4">
        <f t="shared" si="8"/>
        <v>81.272</v>
      </c>
      <c r="I59" s="3">
        <v>1</v>
      </c>
    </row>
    <row r="60" ht="30" customHeight="1" spans="1:9">
      <c r="A60" s="5">
        <v>57</v>
      </c>
      <c r="B60" s="2" t="s">
        <v>129</v>
      </c>
      <c r="C60" s="2" t="s">
        <v>127</v>
      </c>
      <c r="D60" s="2" t="s">
        <v>130</v>
      </c>
      <c r="E60" s="2">
        <f t="shared" si="6"/>
        <v>30.764</v>
      </c>
      <c r="F60" s="2">
        <v>83.3</v>
      </c>
      <c r="G60" s="2">
        <f t="shared" si="7"/>
        <v>49.98</v>
      </c>
      <c r="H60" s="6">
        <f t="shared" si="8"/>
        <v>80.744</v>
      </c>
      <c r="I60" s="2">
        <v>2</v>
      </c>
    </row>
    <row r="61" ht="30" customHeight="1" spans="1:9">
      <c r="A61" s="5">
        <v>58</v>
      </c>
      <c r="B61" s="2" t="s">
        <v>131</v>
      </c>
      <c r="C61" s="2" t="s">
        <v>127</v>
      </c>
      <c r="D61" s="2" t="s">
        <v>132</v>
      </c>
      <c r="E61" s="2">
        <f t="shared" si="6"/>
        <v>30.384</v>
      </c>
      <c r="F61" s="2">
        <v>80.1</v>
      </c>
      <c r="G61" s="2">
        <f t="shared" si="7"/>
        <v>48.06</v>
      </c>
      <c r="H61" s="6">
        <f t="shared" si="8"/>
        <v>78.444</v>
      </c>
      <c r="I61" s="2">
        <v>3</v>
      </c>
    </row>
    <row r="62" ht="30" customHeight="1" spans="1:9">
      <c r="A62" s="3">
        <v>59</v>
      </c>
      <c r="B62" s="3" t="s">
        <v>133</v>
      </c>
      <c r="C62" s="3" t="s">
        <v>134</v>
      </c>
      <c r="D62" s="3" t="s">
        <v>135</v>
      </c>
      <c r="E62" s="3">
        <f t="shared" si="6"/>
        <v>24.58</v>
      </c>
      <c r="F62" s="3">
        <v>80.1</v>
      </c>
      <c r="G62" s="3">
        <f t="shared" si="7"/>
        <v>48.06</v>
      </c>
      <c r="H62" s="4">
        <f t="shared" si="8"/>
        <v>72.64</v>
      </c>
      <c r="I62" s="3">
        <v>1</v>
      </c>
    </row>
    <row r="63" ht="30" customHeight="1" spans="1:9">
      <c r="A63" s="5">
        <v>60</v>
      </c>
      <c r="B63" s="2" t="s">
        <v>136</v>
      </c>
      <c r="C63" s="2" t="s">
        <v>134</v>
      </c>
      <c r="D63" s="2" t="s">
        <v>137</v>
      </c>
      <c r="E63" s="2">
        <f t="shared" si="6"/>
        <v>22.964</v>
      </c>
      <c r="F63" s="2">
        <v>77.2</v>
      </c>
      <c r="G63" s="2">
        <f t="shared" si="7"/>
        <v>46.32</v>
      </c>
      <c r="H63" s="6">
        <f t="shared" si="8"/>
        <v>69.284</v>
      </c>
      <c r="I63" s="2">
        <v>2</v>
      </c>
    </row>
    <row r="64" ht="40" customHeight="1" spans="1:9">
      <c r="A64" s="7" t="s">
        <v>138</v>
      </c>
      <c r="B64" s="7"/>
      <c r="C64" s="7"/>
      <c r="D64" s="7"/>
      <c r="E64" s="7"/>
      <c r="F64" s="7"/>
      <c r="G64" s="7"/>
      <c r="H64" s="7"/>
      <c r="I64" s="7"/>
    </row>
  </sheetData>
  <mergeCells count="2">
    <mergeCell ref="A1:I1"/>
    <mergeCell ref="A64:I64"/>
  </mergeCells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教师招聘考试总成绩单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临渊羡鱼°</cp:lastModifiedBy>
  <dcterms:created xsi:type="dcterms:W3CDTF">2025-04-29T06:20:00Z</dcterms:created>
  <dcterms:modified xsi:type="dcterms:W3CDTF">2025-04-29T06:26:11Z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53791F2FA6224FC29DD5E97BD3A48266_13</vt:lpwstr>
  </property>
  <property fmtid="{D5CDD505-2E9C-101B-9397-08002B2CF9AE}" pid="3" name="KSOProductBuildVer">
    <vt:lpwstr>2052-12.1.0.20784</vt:lpwstr>
  </property>
</Properties>
</file>