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63" firstSheet="1"/>
  </bookViews>
  <sheets>
    <sheet name="总成绩" sheetId="77" r:id="rId1"/>
  </sheets>
  <definedNames>
    <definedName name="_xlnm._FilterDatabase" localSheetId="0" hidden="1">总成绩!$A$2:$P$204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<sst xmlns="http://schemas.openxmlformats.org/spreadsheetml/2006/main" count="942" uniqueCount="493">
  <si>
    <t>2025年扎兰屯市公开招聘中小学幼儿园教师总成绩及进入体检人员名单</t>
  </si>
  <si>
    <t>序号</t>
  </si>
  <si>
    <t>报考职位</t>
  </si>
  <si>
    <t>考号</t>
  </si>
  <si>
    <t>姓名</t>
  </si>
  <si>
    <t>笔试
总成绩</t>
  </si>
  <si>
    <t>笔试折合分数</t>
  </si>
  <si>
    <t>专业测试
总成绩</t>
  </si>
  <si>
    <t>专业测试折合分数</t>
  </si>
  <si>
    <t>总成绩</t>
  </si>
  <si>
    <t>名次</t>
  </si>
  <si>
    <t>是否进入体检</t>
  </si>
  <si>
    <t>扎兰屯市道东小学语文教师1</t>
  </si>
  <si>
    <t>4115221700826</t>
  </si>
  <si>
    <t>赵晶晶</t>
  </si>
  <si>
    <t>1</t>
  </si>
  <si>
    <t>是</t>
  </si>
  <si>
    <t>4115213003311</t>
  </si>
  <si>
    <t>周颖</t>
  </si>
  <si>
    <t>2</t>
  </si>
  <si>
    <t>否</t>
  </si>
  <si>
    <t>扎兰屯市道东小学语文教师2</t>
  </si>
  <si>
    <t>4115213000818</t>
  </si>
  <si>
    <t>高歌</t>
  </si>
  <si>
    <t>4115231803017</t>
  </si>
  <si>
    <t>赵薇</t>
  </si>
  <si>
    <t>4115212900916</t>
  </si>
  <si>
    <t>于洋洋</t>
  </si>
  <si>
    <t>3</t>
  </si>
  <si>
    <t xml:space="preserve">扎兰屯市繁荣小学语文教师1 </t>
  </si>
  <si>
    <t>4115213005713</t>
  </si>
  <si>
    <t>祁祺</t>
  </si>
  <si>
    <t>4115213000522</t>
  </si>
  <si>
    <t>田晶华</t>
  </si>
  <si>
    <t>4115213000918</t>
  </si>
  <si>
    <t>刘欣</t>
  </si>
  <si>
    <t xml:space="preserve">扎兰屯市繁荣小学语文教师2 </t>
  </si>
  <si>
    <t>4115010801906</t>
  </si>
  <si>
    <t>鲁伟玲</t>
  </si>
  <si>
    <t>4115010800211</t>
  </si>
  <si>
    <t>刘清扬</t>
  </si>
  <si>
    <t>4115042901421</t>
  </si>
  <si>
    <t>于乌日汉</t>
  </si>
  <si>
    <t>扎兰屯市实验小学语文教师1 (项目人员岗位)</t>
  </si>
  <si>
    <t>4115221702412</t>
  </si>
  <si>
    <t>刘楠楠</t>
  </si>
  <si>
    <t>扎兰屯市实验小学语文教师1 (减少录用数转入普通岗位)</t>
  </si>
  <si>
    <t>4115231801221</t>
  </si>
  <si>
    <t>刘文慧</t>
  </si>
  <si>
    <t>4115272100523</t>
  </si>
  <si>
    <t>木兰</t>
  </si>
  <si>
    <t xml:space="preserve">扎兰屯市实验小学语文教师2 </t>
  </si>
  <si>
    <t>4115213000814</t>
  </si>
  <si>
    <t>齐廉洁</t>
  </si>
  <si>
    <t>4115231803415</t>
  </si>
  <si>
    <t>王国莹</t>
  </si>
  <si>
    <t>4115213000223</t>
  </si>
  <si>
    <t>付洁</t>
  </si>
  <si>
    <t>4115260803712</t>
  </si>
  <si>
    <t>黄文可</t>
  </si>
  <si>
    <t>4115213000805</t>
  </si>
  <si>
    <t>任杰</t>
  </si>
  <si>
    <t>4115212900121</t>
  </si>
  <si>
    <t>王雪</t>
  </si>
  <si>
    <t xml:space="preserve">扎兰屯市实验小学语文教师3 </t>
  </si>
  <si>
    <t>4115213001718</t>
  </si>
  <si>
    <t>李宝帅</t>
  </si>
  <si>
    <t>4115212901110</t>
  </si>
  <si>
    <t>冷静</t>
  </si>
  <si>
    <t>4115221701912</t>
  </si>
  <si>
    <t>韩蕊</t>
  </si>
  <si>
    <t xml:space="preserve">扎兰屯市文化小学语文教师1 </t>
  </si>
  <si>
    <t>4115221702720</t>
  </si>
  <si>
    <t>塔娜</t>
  </si>
  <si>
    <t>4115213000606</t>
  </si>
  <si>
    <t>张利杰</t>
  </si>
  <si>
    <t xml:space="preserve">扎兰屯市文化小学语文教师2 </t>
  </si>
  <si>
    <t>4115231801017</t>
  </si>
  <si>
    <t>宋爽</t>
  </si>
  <si>
    <t>4115231805226</t>
  </si>
  <si>
    <t>周龙月</t>
  </si>
  <si>
    <t>4115221701925</t>
  </si>
  <si>
    <t>鲍志伟</t>
  </si>
  <si>
    <t xml:space="preserve">扎兰屯市文化小学语文教师3 </t>
  </si>
  <si>
    <t>4115221601213</t>
  </si>
  <si>
    <t>门秀秀</t>
  </si>
  <si>
    <t>4115213002913</t>
  </si>
  <si>
    <t>刘宇航</t>
  </si>
  <si>
    <t xml:space="preserve">扎兰屯市兴华小学语文教师 </t>
  </si>
  <si>
    <t>4115213005517</t>
  </si>
  <si>
    <t>孙悦</t>
  </si>
  <si>
    <t>4115042904117</t>
  </si>
  <si>
    <t>彭雅楠</t>
  </si>
  <si>
    <t>4115221600206</t>
  </si>
  <si>
    <t>包乌云塔娜</t>
  </si>
  <si>
    <t xml:space="preserve">扎兰屯市正阳小学语文教师1 </t>
  </si>
  <si>
    <t>4115213005525</t>
  </si>
  <si>
    <t>吴杰</t>
  </si>
  <si>
    <t>4115212900516</t>
  </si>
  <si>
    <t>玲芝</t>
  </si>
  <si>
    <t>4115213003820</t>
  </si>
  <si>
    <t>丁学宇</t>
  </si>
  <si>
    <t xml:space="preserve">扎兰屯市正阳小学语文教师2 </t>
  </si>
  <si>
    <t>4115012500617</t>
  </si>
  <si>
    <t>于相坤</t>
  </si>
  <si>
    <t>4115010800725</t>
  </si>
  <si>
    <t>乌日嘎</t>
  </si>
  <si>
    <t>4115010800318</t>
  </si>
  <si>
    <t>郝俊颖</t>
  </si>
  <si>
    <t xml:space="preserve">扎兰屯市正阳小学语文教师3 </t>
  </si>
  <si>
    <t>4115221600829</t>
  </si>
  <si>
    <t>王常贵</t>
  </si>
  <si>
    <t>4115213005013</t>
  </si>
  <si>
    <t>于丽娟</t>
  </si>
  <si>
    <t>扎兰屯市第一中学化学教师1</t>
  </si>
  <si>
    <t>4215213102326</t>
  </si>
  <si>
    <t>马晓晴</t>
  </si>
  <si>
    <t>4215213101822</t>
  </si>
  <si>
    <t>陈瑞</t>
  </si>
  <si>
    <t>4215213102006</t>
  </si>
  <si>
    <t>朱佳琦</t>
  </si>
  <si>
    <t>扎兰屯市第一中学化学教师2</t>
  </si>
  <si>
    <t>4215213102011</t>
  </si>
  <si>
    <t>程玉坤</t>
  </si>
  <si>
    <t>4215213102118</t>
  </si>
  <si>
    <t>崔佳琦</t>
  </si>
  <si>
    <t>4215221900625</t>
  </si>
  <si>
    <t>张萌</t>
  </si>
  <si>
    <t xml:space="preserve">扎兰屯市雅尔根楚学校化学教师 </t>
  </si>
  <si>
    <t>4215213100906</t>
  </si>
  <si>
    <t>丁悦</t>
  </si>
  <si>
    <t>4215221901323</t>
  </si>
  <si>
    <t>金萨仁高娃</t>
  </si>
  <si>
    <t>4215043002128</t>
  </si>
  <si>
    <t>刘美丽</t>
  </si>
  <si>
    <t>扎兰屯市第二中学生物教师</t>
  </si>
  <si>
    <t>4215213102004</t>
  </si>
  <si>
    <t>王旭研</t>
  </si>
  <si>
    <t>4215231902003</t>
  </si>
  <si>
    <t>王春贺</t>
  </si>
  <si>
    <t>4215281103611</t>
  </si>
  <si>
    <t>何树妮</t>
  </si>
  <si>
    <t>扎兰屯市第一中学生物教师1</t>
  </si>
  <si>
    <t>4215011000923</t>
  </si>
  <si>
    <t>贺畅</t>
  </si>
  <si>
    <t>4215231904108</t>
  </si>
  <si>
    <t>郑苏日娜</t>
  </si>
  <si>
    <t>4215213100125</t>
  </si>
  <si>
    <t>王锦</t>
  </si>
  <si>
    <t>扎兰屯市第一中学生物教师2</t>
  </si>
  <si>
    <t>4215213101815</t>
  </si>
  <si>
    <t>孙荣博</t>
  </si>
  <si>
    <t>4215213200928</t>
  </si>
  <si>
    <t>贾雨晴</t>
  </si>
  <si>
    <t>4215013101923</t>
  </si>
  <si>
    <t>王晓林</t>
  </si>
  <si>
    <t xml:space="preserve">扎兰屯市洼堤民族学校生物教师 </t>
  </si>
  <si>
    <t>4215021703405</t>
  </si>
  <si>
    <t>边秋杰</t>
  </si>
  <si>
    <t>4215221900902</t>
  </si>
  <si>
    <t>吴丽华</t>
  </si>
  <si>
    <t>扎兰屯市第二中学物理教师</t>
  </si>
  <si>
    <t>4215213100723</t>
  </si>
  <si>
    <t>梁旭</t>
  </si>
  <si>
    <t>4215213102507</t>
  </si>
  <si>
    <t>于涵</t>
  </si>
  <si>
    <t>4215221900627</t>
  </si>
  <si>
    <t>田兴安</t>
  </si>
  <si>
    <t>扎兰屯市第一中学物理教师1</t>
  </si>
  <si>
    <t>4215213100727</t>
  </si>
  <si>
    <t>于阳阳</t>
  </si>
  <si>
    <t>4215213102413</t>
  </si>
  <si>
    <t>张祥</t>
  </si>
  <si>
    <t>4215221902222</t>
  </si>
  <si>
    <t>李吉玮</t>
  </si>
  <si>
    <t>扎兰屯市第一中学物理教师2</t>
  </si>
  <si>
    <t>4215213101325</t>
  </si>
  <si>
    <t>马云龙</t>
  </si>
  <si>
    <t>4215021702907</t>
  </si>
  <si>
    <t>姚蕾</t>
  </si>
  <si>
    <t>4215213101709</t>
  </si>
  <si>
    <t>徐洋</t>
  </si>
  <si>
    <t>扎兰屯市第一中学物理教师3</t>
  </si>
  <si>
    <t>4215213102417</t>
  </si>
  <si>
    <t>曲晶蕾</t>
  </si>
  <si>
    <t xml:space="preserve">扎兰屯市第一中学物理教师3 </t>
  </si>
  <si>
    <t>4215272102424</t>
  </si>
  <si>
    <t>周婉莹</t>
  </si>
  <si>
    <t xml:space="preserve">扎兰屯市实验小学科学教师 </t>
  </si>
  <si>
    <t>4115231800510</t>
  </si>
  <si>
    <t>陈颖</t>
  </si>
  <si>
    <t>4115213004229</t>
  </si>
  <si>
    <t>蔡羽</t>
  </si>
  <si>
    <t>4115213002811</t>
  </si>
  <si>
    <t>吴琪</t>
  </si>
  <si>
    <t>扎兰屯市道东小学数学教师</t>
  </si>
  <si>
    <t>4115213003328</t>
  </si>
  <si>
    <t>孟梓阳</t>
  </si>
  <si>
    <t>4115030103009</t>
  </si>
  <si>
    <t>张前</t>
  </si>
  <si>
    <t>4115260802512</t>
  </si>
  <si>
    <t>蓝燕亮</t>
  </si>
  <si>
    <t xml:space="preserve">扎兰屯市实验小学数学教师1 </t>
  </si>
  <si>
    <t>4115213004303</t>
  </si>
  <si>
    <t>韩宇</t>
  </si>
  <si>
    <t>4115221602319</t>
  </si>
  <si>
    <t>冯靖宇</t>
  </si>
  <si>
    <t>4115213000316</t>
  </si>
  <si>
    <t>徐瑞琪</t>
  </si>
  <si>
    <t>4115213000115</t>
  </si>
  <si>
    <t>赵丹</t>
  </si>
  <si>
    <t>4115213002526</t>
  </si>
  <si>
    <t>张雅婷</t>
  </si>
  <si>
    <t>4115042900909</t>
  </si>
  <si>
    <t>姜昕颖</t>
  </si>
  <si>
    <t xml:space="preserve">扎兰屯市实验小学数学教师2 </t>
  </si>
  <si>
    <t>4115260803506</t>
  </si>
  <si>
    <t>吕程</t>
  </si>
  <si>
    <t>4115231804030</t>
  </si>
  <si>
    <t>刘忻蕊</t>
  </si>
  <si>
    <t>4115213001427</t>
  </si>
  <si>
    <t>苗蕾</t>
  </si>
  <si>
    <t>4115213005913</t>
  </si>
  <si>
    <t>陈思宇</t>
  </si>
  <si>
    <t>4115213003817</t>
  </si>
  <si>
    <t>张海明</t>
  </si>
  <si>
    <t xml:space="preserve">扎兰屯市文化小学数学教师1 </t>
  </si>
  <si>
    <t>4115212901027</t>
  </si>
  <si>
    <t>田佳鑫</t>
  </si>
  <si>
    <t>4115213003102</t>
  </si>
  <si>
    <t>方志民</t>
  </si>
  <si>
    <t>4115221701313</t>
  </si>
  <si>
    <t>韩乌日汗</t>
  </si>
  <si>
    <t xml:space="preserve">扎兰屯市文化小学数学教师2 </t>
  </si>
  <si>
    <t>4115213002624</t>
  </si>
  <si>
    <t>刘佳盼</t>
  </si>
  <si>
    <t>4115213001712</t>
  </si>
  <si>
    <t>李彩凤</t>
  </si>
  <si>
    <t>4115213005915</t>
  </si>
  <si>
    <t>杜艳茹</t>
  </si>
  <si>
    <t xml:space="preserve">扎兰屯市正阳小学数学教师2 </t>
  </si>
  <si>
    <t>4115260803104</t>
  </si>
  <si>
    <t>孟凡琪</t>
  </si>
  <si>
    <t>4115212901108</t>
  </si>
  <si>
    <t>孙凯</t>
  </si>
  <si>
    <t>4115213003810</t>
  </si>
  <si>
    <t>张越</t>
  </si>
  <si>
    <t xml:space="preserve">扎兰屯市正阳小学数学教师3 </t>
  </si>
  <si>
    <t>4115213005023</t>
  </si>
  <si>
    <t>刘震</t>
  </si>
  <si>
    <t>4115042901226</t>
  </si>
  <si>
    <t>王岩</t>
  </si>
  <si>
    <t>扎兰屯市第二中学历史教师</t>
  </si>
  <si>
    <t>4215011000108</t>
  </si>
  <si>
    <t>国欣然</t>
  </si>
  <si>
    <t>4215213102312</t>
  </si>
  <si>
    <t>程佳鑫</t>
  </si>
  <si>
    <t>4215231902806</t>
  </si>
  <si>
    <t>王丽</t>
  </si>
  <si>
    <t xml:space="preserve">扎兰屯市第一中学高中政治教师2 </t>
  </si>
  <si>
    <t>4215222101312</t>
  </si>
  <si>
    <t>高嵩</t>
  </si>
  <si>
    <t>4215231900725</t>
  </si>
  <si>
    <t>吴海霞</t>
  </si>
  <si>
    <t xml:space="preserve">扎兰屯市职业高中思想政治教师1 </t>
  </si>
  <si>
    <t>4215221902102</t>
  </si>
  <si>
    <t>何伟兰</t>
  </si>
  <si>
    <t xml:space="preserve">扎兰屯市职业高中思想政治教师2 </t>
  </si>
  <si>
    <t>4215231902229</t>
  </si>
  <si>
    <t>顾丰</t>
  </si>
  <si>
    <t>4215213200306</t>
  </si>
  <si>
    <t>姜涵</t>
  </si>
  <si>
    <t>4215213101928</t>
  </si>
  <si>
    <t>董文越</t>
  </si>
  <si>
    <t>扎兰屯市第二中学地理教师1</t>
  </si>
  <si>
    <t>4215213102529</t>
  </si>
  <si>
    <t>靳然</t>
  </si>
  <si>
    <t>4215221901310</t>
  </si>
  <si>
    <t>李泽轩</t>
  </si>
  <si>
    <t>扎兰屯市第二中学地理教师2</t>
  </si>
  <si>
    <t>4215213102117</t>
  </si>
  <si>
    <t>付俊嘉</t>
  </si>
  <si>
    <t>4215221901402</t>
  </si>
  <si>
    <t>张丽</t>
  </si>
  <si>
    <t>4215221901309</t>
  </si>
  <si>
    <t>牟欣宇</t>
  </si>
  <si>
    <t>扎兰屯市第一中学地理教师1</t>
  </si>
  <si>
    <t>4215021704402</t>
  </si>
  <si>
    <t>贾甜心</t>
  </si>
  <si>
    <t>4215221900405</t>
  </si>
  <si>
    <t>关琳</t>
  </si>
  <si>
    <t>4215213200806</t>
  </si>
  <si>
    <t>王雨</t>
  </si>
  <si>
    <t>扎兰屯市第一中学地理教师2</t>
  </si>
  <si>
    <t>4215221901817</t>
  </si>
  <si>
    <t>张婷</t>
  </si>
  <si>
    <t>4215213101827</t>
  </si>
  <si>
    <t>程亚男</t>
  </si>
  <si>
    <t>4215213101030</t>
  </si>
  <si>
    <t>程志欣</t>
  </si>
  <si>
    <t>扎兰屯市第五中学地理教师</t>
  </si>
  <si>
    <t>4215213101527</t>
  </si>
  <si>
    <t>秦子涵</t>
  </si>
  <si>
    <t>4215213200401</t>
  </si>
  <si>
    <t>杨慧欣</t>
  </si>
  <si>
    <t>4215221901506</t>
  </si>
  <si>
    <t>那和亚</t>
  </si>
  <si>
    <t>扎兰屯市第七中学数学教师</t>
  </si>
  <si>
    <t>4215231902609</t>
  </si>
  <si>
    <t>张波</t>
  </si>
  <si>
    <t>4215213201208</t>
  </si>
  <si>
    <t>4215213100725</t>
  </si>
  <si>
    <t>赵芮</t>
  </si>
  <si>
    <t>扎兰屯市第五中学数学教师</t>
  </si>
  <si>
    <t>4215213200429</t>
  </si>
  <si>
    <t>马超</t>
  </si>
  <si>
    <t>4215213200320</t>
  </si>
  <si>
    <t>刘晓玉</t>
  </si>
  <si>
    <t>4215251401528</t>
  </si>
  <si>
    <t>王亚茹</t>
  </si>
  <si>
    <t>扎兰屯市第一中学数学教师2</t>
  </si>
  <si>
    <t>4215213100802</t>
  </si>
  <si>
    <t>尹贻超</t>
  </si>
  <si>
    <t>4215213101611</t>
  </si>
  <si>
    <t>苏蔓</t>
  </si>
  <si>
    <t>4215231900902</t>
  </si>
  <si>
    <t>朱红圆</t>
  </si>
  <si>
    <t>4215231902804</t>
  </si>
  <si>
    <t>王美娜</t>
  </si>
  <si>
    <t>4</t>
  </si>
  <si>
    <t>4215213201005</t>
  </si>
  <si>
    <t>叶鹏</t>
  </si>
  <si>
    <t>5</t>
  </si>
  <si>
    <t>4215011002420</t>
  </si>
  <si>
    <t>鲍金梅</t>
  </si>
  <si>
    <t>6</t>
  </si>
  <si>
    <t>扎兰屯市第一中学数学教师3</t>
  </si>
  <si>
    <t>4215013101403</t>
  </si>
  <si>
    <t>郑树伟</t>
  </si>
  <si>
    <t xml:space="preserve">扎兰屯市职业高中数学教师1 </t>
  </si>
  <si>
    <t>4215043000418</t>
  </si>
  <si>
    <t>申千依</t>
  </si>
  <si>
    <t>4215213101507</t>
  </si>
  <si>
    <t>蒋东磊</t>
  </si>
  <si>
    <t xml:space="preserve">扎兰屯市职业高中数学教师2 </t>
  </si>
  <si>
    <t>4215013100215</t>
  </si>
  <si>
    <t>张莹</t>
  </si>
  <si>
    <t>4215213100204</t>
  </si>
  <si>
    <t>张佳雪</t>
  </si>
  <si>
    <t>4215213200930</t>
  </si>
  <si>
    <t>张俐佳</t>
  </si>
  <si>
    <t xml:space="preserve">扎兰屯市正阳小学体育教师 </t>
  </si>
  <si>
    <t>4115212900903</t>
  </si>
  <si>
    <t>孙强</t>
  </si>
  <si>
    <t>4115213004608</t>
  </si>
  <si>
    <t>刘美婷</t>
  </si>
  <si>
    <t>4115042900617</t>
  </si>
  <si>
    <t>高旭</t>
  </si>
  <si>
    <t xml:space="preserve">扎兰屯市特殊教育学校特殊教育体育教师 </t>
  </si>
  <si>
    <t>4115213004901</t>
  </si>
  <si>
    <t>刘闯</t>
  </si>
  <si>
    <t xml:space="preserve">扎兰屯市雅尔根楚学校体育教师 </t>
  </si>
  <si>
    <t>4215213200812</t>
  </si>
  <si>
    <t>肖帅</t>
  </si>
  <si>
    <t>4215043000530</t>
  </si>
  <si>
    <t>王志</t>
  </si>
  <si>
    <t>4215213201126</t>
  </si>
  <si>
    <t>刘井成</t>
  </si>
  <si>
    <t xml:space="preserve">扎兰屯市职业高中体育教师 </t>
  </si>
  <si>
    <t>4215213102219</t>
  </si>
  <si>
    <t>李国秀</t>
  </si>
  <si>
    <t xml:space="preserve">扎兰屯市繁荣小学美术教师 </t>
  </si>
  <si>
    <t>4115042900925</t>
  </si>
  <si>
    <t>乔可心</t>
  </si>
  <si>
    <t>4115231804623</t>
  </si>
  <si>
    <t>包子轩</t>
  </si>
  <si>
    <t>4115231805311</t>
  </si>
  <si>
    <t>李雨桐</t>
  </si>
  <si>
    <t xml:space="preserve">扎兰屯市特殊教育学校特殊教育舞蹈教师 </t>
  </si>
  <si>
    <t>4115213004121</t>
  </si>
  <si>
    <t>王茗</t>
  </si>
  <si>
    <t>4115231804901</t>
  </si>
  <si>
    <t>布彤</t>
  </si>
  <si>
    <t>4115221702024</t>
  </si>
  <si>
    <t>崔园悦</t>
  </si>
  <si>
    <t xml:space="preserve">扎兰屯市特殊教育学校特殊教育教师 </t>
  </si>
  <si>
    <t>4115213001503</t>
  </si>
  <si>
    <t>张习羽</t>
  </si>
  <si>
    <t>4115212900205</t>
  </si>
  <si>
    <t>梁冰冰</t>
  </si>
  <si>
    <t>4115213000130</t>
  </si>
  <si>
    <t>索俊玲</t>
  </si>
  <si>
    <t>4115213002621</t>
  </si>
  <si>
    <t>德甜爱</t>
  </si>
  <si>
    <t>4115213000901</t>
  </si>
  <si>
    <t>徐冬雨</t>
  </si>
  <si>
    <t>4115042901028</t>
  </si>
  <si>
    <t>郭乐</t>
  </si>
  <si>
    <t xml:space="preserve">扎兰屯市特殊教育学校特殊教育幼儿教师 </t>
  </si>
  <si>
    <t>4115042902003</t>
  </si>
  <si>
    <t>骆金雨</t>
  </si>
  <si>
    <t>4115213005429</t>
  </si>
  <si>
    <t>于楠楠</t>
  </si>
  <si>
    <t>4115221702211</t>
  </si>
  <si>
    <t>于丹丹</t>
  </si>
  <si>
    <t xml:space="preserve">扎兰屯市幼儿园幼儿教师1 </t>
  </si>
  <si>
    <t>4115213005418</t>
  </si>
  <si>
    <t>介庆利</t>
  </si>
  <si>
    <t>4115212900301</t>
  </si>
  <si>
    <t>宋佳妮</t>
  </si>
  <si>
    <t>4115221600712</t>
  </si>
  <si>
    <t>姜文瑾</t>
  </si>
  <si>
    <t xml:space="preserve">扎兰屯市幼儿园幼儿教师2 </t>
  </si>
  <si>
    <t>4115213002902</t>
  </si>
  <si>
    <t>苑佳慧</t>
  </si>
  <si>
    <t>4115213004120</t>
  </si>
  <si>
    <t>胡欣彤</t>
  </si>
  <si>
    <t>4115212900509</t>
  </si>
  <si>
    <t>贾静杰</t>
  </si>
  <si>
    <t xml:space="preserve">扎兰屯市幼儿园幼儿教师3 </t>
  </si>
  <si>
    <t>4115213005616</t>
  </si>
  <si>
    <t>王樱琦</t>
  </si>
  <si>
    <t>4115221702515</t>
  </si>
  <si>
    <t>赵明明</t>
  </si>
  <si>
    <t>4115213002015</t>
  </si>
  <si>
    <t>孙祺</t>
  </si>
  <si>
    <t xml:space="preserve">扎兰屯市职业高中计算机应用专业教师1 </t>
  </si>
  <si>
    <t>4215013102008</t>
  </si>
  <si>
    <t>刘瑶</t>
  </si>
  <si>
    <t>4215213100618</t>
  </si>
  <si>
    <t>郑明明</t>
  </si>
  <si>
    <t>4215281103221</t>
  </si>
  <si>
    <t>高嘉晨</t>
  </si>
  <si>
    <t xml:space="preserve">扎兰屯市职业高中计算机应用专业教师2 </t>
  </si>
  <si>
    <t>4215221901603</t>
  </si>
  <si>
    <t>王思敏</t>
  </si>
  <si>
    <t>4215011000906</t>
  </si>
  <si>
    <t>刘明瑞</t>
  </si>
  <si>
    <t>4215221902814</t>
  </si>
  <si>
    <t>文宾</t>
  </si>
  <si>
    <t xml:space="preserve">扎兰屯市职业高中建筑工程与施工专业教师 </t>
  </si>
  <si>
    <t>4215221901010</t>
  </si>
  <si>
    <t>陈晓</t>
  </si>
  <si>
    <t>4215221900621</t>
  </si>
  <si>
    <t>刘继鹏</t>
  </si>
  <si>
    <t>4215213102119</t>
  </si>
  <si>
    <t>张琪</t>
  </si>
  <si>
    <t xml:space="preserve">扎兰屯市职业高中作物生产技术专业教师 </t>
  </si>
  <si>
    <t>4215043001105</t>
  </si>
  <si>
    <t>孙凌楠</t>
  </si>
  <si>
    <t>4215213101718</t>
  </si>
  <si>
    <t>乔璐</t>
  </si>
  <si>
    <t xml:space="preserve">扎兰屯市文化小学英语教师 </t>
  </si>
  <si>
    <t>4115010800305</t>
  </si>
  <si>
    <t>崔爽</t>
  </si>
  <si>
    <t>4115213000205</t>
  </si>
  <si>
    <t>王丹</t>
  </si>
  <si>
    <t>4115221701410</t>
  </si>
  <si>
    <t>付丹丹</t>
  </si>
  <si>
    <t>扎兰屯市第二中学英语教师1</t>
  </si>
  <si>
    <t>4215213101721</t>
  </si>
  <si>
    <t>赵方卓</t>
  </si>
  <si>
    <t>4215213102101</t>
  </si>
  <si>
    <t>崔佳月</t>
  </si>
  <si>
    <t>4215221901825</t>
  </si>
  <si>
    <t>付晓颖</t>
  </si>
  <si>
    <t>扎兰屯市第二中学英语教师2</t>
  </si>
  <si>
    <t>4215011001124</t>
  </si>
  <si>
    <t>王鑫</t>
  </si>
  <si>
    <t>4215013101930</t>
  </si>
  <si>
    <t>孔馨瑶</t>
  </si>
  <si>
    <t>4215221900407</t>
  </si>
  <si>
    <t>邵岩</t>
  </si>
  <si>
    <t>扎兰屯市第五中学语文教师</t>
  </si>
  <si>
    <t>4215231903812</t>
  </si>
  <si>
    <t>谢春雨</t>
  </si>
  <si>
    <t>4215213100803</t>
  </si>
  <si>
    <t>4215213102324</t>
  </si>
  <si>
    <t>李凯励</t>
  </si>
  <si>
    <t>扎兰屯市第二中学语文教师</t>
  </si>
  <si>
    <t>4215213101306</t>
  </si>
  <si>
    <t>聂君夷</t>
  </si>
  <si>
    <t>4215213100316</t>
  </si>
  <si>
    <t>刘妙吉</t>
  </si>
  <si>
    <t>4215231903706</t>
  </si>
  <si>
    <t>徐姝婷</t>
  </si>
  <si>
    <t xml:space="preserve">扎兰屯市职业高中语文教师2 </t>
  </si>
  <si>
    <t>4215213100527</t>
  </si>
  <si>
    <t>张佳</t>
  </si>
  <si>
    <t>4215213100709</t>
  </si>
  <si>
    <t>刘娜</t>
  </si>
  <si>
    <t>4215221902701</t>
  </si>
  <si>
    <t>王旭芳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</si>
</sst>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.000;[Red]0.000"/>
  </numFmts>
  <fonts count="31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rgb="FFFF0000"/>
      <name val="仿宋_GB2312"/>
      <charset val="134"/>
    </font>
    <font>
      <sz val="12"/>
      <name val="仿宋_GB2312"/>
      <charset val="134"/>
    </font>
    <font>
      <sz val="11"/>
      <name val="宋体"/>
      <charset val="134"/>
      <scheme val="minor"/>
    </font>
    <font>
      <sz val="20"/>
      <name val="黑体"/>
      <charset val="134"/>
    </font>
    <font>
      <b/>
      <sz val="12"/>
      <name val="仿宋_GB2312"/>
      <charset val="134"/>
    </font>
    <font>
      <sz val="10"/>
      <name val="宋体"/>
      <charset val="134"/>
      <scheme val="minor"/>
    </font>
    <font>
      <sz val="10"/>
      <name val="仿宋_GB2312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1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8" fontId="7" fillId="2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</cellXfs>
  <cellStyles count="21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10" xfId="50"/>
    <cellStyle name="常规 10 2" xfId="51"/>
    <cellStyle name="常规 10 3" xfId="52"/>
    <cellStyle name="常规 11" xfId="53"/>
    <cellStyle name="常规 11 2" xfId="54"/>
    <cellStyle name="常规 11 3" xfId="55"/>
    <cellStyle name="常规 13" xfId="56"/>
    <cellStyle name="常规 13 2" xfId="57"/>
    <cellStyle name="常规 13 3" xfId="58"/>
    <cellStyle name="常规 14" xfId="59"/>
    <cellStyle name="常规 14 2" xfId="60"/>
    <cellStyle name="常规 14 3" xfId="61"/>
    <cellStyle name="常规 15" xfId="62"/>
    <cellStyle name="常规 15 2" xfId="63"/>
    <cellStyle name="常规 15 3" xfId="64"/>
    <cellStyle name="常规 16" xfId="65"/>
    <cellStyle name="常规 16 2" xfId="66"/>
    <cellStyle name="常规 16 3" xfId="67"/>
    <cellStyle name="常规 17" xfId="68"/>
    <cellStyle name="常规 17 2" xfId="69"/>
    <cellStyle name="常规 17 3" xfId="70"/>
    <cellStyle name="常规 18" xfId="71"/>
    <cellStyle name="常规 18 2" xfId="72"/>
    <cellStyle name="常规 18 3" xfId="73"/>
    <cellStyle name="常规 2" xfId="74"/>
    <cellStyle name="常规 2 2" xfId="75"/>
    <cellStyle name="常规 20" xfId="76"/>
    <cellStyle name="常规 20 10" xfId="77"/>
    <cellStyle name="常规 20 11" xfId="78"/>
    <cellStyle name="常规 20 12" xfId="79"/>
    <cellStyle name="常规 20 13" xfId="80"/>
    <cellStyle name="常规 20 14" xfId="81"/>
    <cellStyle name="常规 20 15" xfId="82"/>
    <cellStyle name="常规 20 16" xfId="83"/>
    <cellStyle name="常规 20 17" xfId="84"/>
    <cellStyle name="常规 20 18" xfId="85"/>
    <cellStyle name="常规 20 19" xfId="86"/>
    <cellStyle name="常规 20 2" xfId="87"/>
    <cellStyle name="常规 20 20" xfId="88"/>
    <cellStyle name="常规 20 21" xfId="89"/>
    <cellStyle name="常规 20 22" xfId="90"/>
    <cellStyle name="常规 20 23" xfId="91"/>
    <cellStyle name="常规 20 24" xfId="92"/>
    <cellStyle name="常规 20 25" xfId="93"/>
    <cellStyle name="常规 20 26" xfId="94"/>
    <cellStyle name="常规 20 27" xfId="95"/>
    <cellStyle name="常规 20 28" xfId="96"/>
    <cellStyle name="常规 20 29" xfId="97"/>
    <cellStyle name="常规 20 3" xfId="98"/>
    <cellStyle name="常规 20 30" xfId="99"/>
    <cellStyle name="常规 20 31" xfId="100"/>
    <cellStyle name="常规 20 32" xfId="101"/>
    <cellStyle name="常规 20 33" xfId="102"/>
    <cellStyle name="常规 20 34" xfId="103"/>
    <cellStyle name="常规 20 35" xfId="104"/>
    <cellStyle name="常规 20 36" xfId="105"/>
    <cellStyle name="常规 20 4" xfId="106"/>
    <cellStyle name="常规 20 5" xfId="107"/>
    <cellStyle name="常规 20 6" xfId="108"/>
    <cellStyle name="常规 20 7" xfId="109"/>
    <cellStyle name="常规 20 8" xfId="110"/>
    <cellStyle name="常规 20 9" xfId="111"/>
    <cellStyle name="常规 21" xfId="112"/>
    <cellStyle name="常规 21 2" xfId="113"/>
    <cellStyle name="常规 21 3" xfId="114"/>
    <cellStyle name="常规 22" xfId="115"/>
    <cellStyle name="常规 22 2" xfId="116"/>
    <cellStyle name="常规 22 3" xfId="117"/>
    <cellStyle name="常规 23" xfId="118"/>
    <cellStyle name="常规 23 2" xfId="119"/>
    <cellStyle name="常规 23 3" xfId="120"/>
    <cellStyle name="常规 24" xfId="121"/>
    <cellStyle name="常规 25" xfId="122"/>
    <cellStyle name="常规 26" xfId="123"/>
    <cellStyle name="常规 26 10" xfId="124"/>
    <cellStyle name="常规 26 11" xfId="125"/>
    <cellStyle name="常规 26 12" xfId="126"/>
    <cellStyle name="常规 26 13" xfId="127"/>
    <cellStyle name="常规 26 14" xfId="128"/>
    <cellStyle name="常规 26 15" xfId="129"/>
    <cellStyle name="常规 26 16" xfId="130"/>
    <cellStyle name="常规 26 17" xfId="131"/>
    <cellStyle name="常规 26 18" xfId="132"/>
    <cellStyle name="常规 26 19" xfId="133"/>
    <cellStyle name="常规 26 2" xfId="134"/>
    <cellStyle name="常规 26 20" xfId="135"/>
    <cellStyle name="常规 26 21" xfId="136"/>
    <cellStyle name="常规 26 22" xfId="137"/>
    <cellStyle name="常规 26 23" xfId="138"/>
    <cellStyle name="常规 26 24" xfId="139"/>
    <cellStyle name="常规 26 25" xfId="140"/>
    <cellStyle name="常规 26 26" xfId="141"/>
    <cellStyle name="常规 26 27" xfId="142"/>
    <cellStyle name="常规 26 28" xfId="143"/>
    <cellStyle name="常规 26 29" xfId="144"/>
    <cellStyle name="常规 26 3" xfId="145"/>
    <cellStyle name="常规 26 30" xfId="146"/>
    <cellStyle name="常规 26 31" xfId="147"/>
    <cellStyle name="常规 26 32" xfId="148"/>
    <cellStyle name="常规 26 33" xfId="149"/>
    <cellStyle name="常规 26 34" xfId="150"/>
    <cellStyle name="常规 26 35" xfId="151"/>
    <cellStyle name="常规 26 36" xfId="152"/>
    <cellStyle name="常规 26 4" xfId="153"/>
    <cellStyle name="常规 26 5" xfId="154"/>
    <cellStyle name="常规 26 6" xfId="155"/>
    <cellStyle name="常规 26 7" xfId="156"/>
    <cellStyle name="常规 26 8" xfId="157"/>
    <cellStyle name="常规 26 9" xfId="158"/>
    <cellStyle name="常规 27" xfId="159"/>
    <cellStyle name="常规 28" xfId="160"/>
    <cellStyle name="常规 29" xfId="161"/>
    <cellStyle name="常规 30" xfId="162"/>
    <cellStyle name="常规 31" xfId="163"/>
    <cellStyle name="常规 32" xfId="164"/>
    <cellStyle name="常规 33" xfId="165"/>
    <cellStyle name="常规 34" xfId="166"/>
    <cellStyle name="常规 35" xfId="167"/>
    <cellStyle name="常规 36" xfId="168"/>
    <cellStyle name="常规 37" xfId="169"/>
    <cellStyle name="常规 38" xfId="170"/>
    <cellStyle name="常规 39" xfId="171"/>
    <cellStyle name="常规 4" xfId="172"/>
    <cellStyle name="常规 4 2" xfId="173"/>
    <cellStyle name="常规 4 3" xfId="174"/>
    <cellStyle name="常规 40" xfId="175"/>
    <cellStyle name="常规 41" xfId="176"/>
    <cellStyle name="常规 42" xfId="177"/>
    <cellStyle name="常规 43" xfId="178"/>
    <cellStyle name="常规 44" xfId="179"/>
    <cellStyle name="常规 45" xfId="180"/>
    <cellStyle name="常规 46" xfId="181"/>
    <cellStyle name="常规 47" xfId="182"/>
    <cellStyle name="常规 48" xfId="183"/>
    <cellStyle name="常规 49" xfId="184"/>
    <cellStyle name="常规 50" xfId="185"/>
    <cellStyle name="常规 51" xfId="186"/>
    <cellStyle name="常规 52" xfId="187"/>
    <cellStyle name="常规 53" xfId="188"/>
    <cellStyle name="常规 54" xfId="189"/>
    <cellStyle name="常规 55" xfId="190"/>
    <cellStyle name="常规 56" xfId="191"/>
    <cellStyle name="常规 57" xfId="192"/>
    <cellStyle name="常规 58" xfId="193"/>
    <cellStyle name="常规 59" xfId="194"/>
    <cellStyle name="常规 6" xfId="195"/>
    <cellStyle name="常规 6 2" xfId="196"/>
    <cellStyle name="常规 6 3" xfId="197"/>
    <cellStyle name="常规 60" xfId="198"/>
    <cellStyle name="常规 61" xfId="199"/>
    <cellStyle name="常规 62" xfId="200"/>
    <cellStyle name="常规 63" xfId="201"/>
    <cellStyle name="常规 64" xfId="202"/>
    <cellStyle name="常规 65" xfId="203"/>
    <cellStyle name="常规 66" xfId="204"/>
    <cellStyle name="常规 67" xfId="205"/>
    <cellStyle name="常规 68" xfId="206"/>
    <cellStyle name="常规 69" xfId="207"/>
    <cellStyle name="常规 7" xfId="208"/>
    <cellStyle name="常规 7 2" xfId="209"/>
    <cellStyle name="常规 7 3" xfId="210"/>
    <cellStyle name="常规 9" xfId="211"/>
    <cellStyle name="常规 9 2" xfId="212"/>
    <cellStyle name="常规 9 3" xfId="21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4"/>
  <sheetViews>
    <sheetView tabSelected="1" workbookViewId="0">
      <selection activeCell="O2" sqref="O2"/>
    </sheetView>
  </sheetViews>
  <sheetFormatPr defaultColWidth="9" defaultRowHeight="13.5"/>
  <cols>
    <col min="1" max="1" width="6.625" style="6" customWidth="1"/>
    <col min="2" max="2" width="51.7" style="6" customWidth="1"/>
    <col min="3" max="3" width="15.625" style="6" customWidth="1"/>
    <col min="4" max="6" width="9" style="6"/>
    <col min="7" max="7" width="11.875" style="6" customWidth="1"/>
    <col min="8" max="8" width="13.125" style="6" customWidth="1"/>
    <col min="9" max="9" width="11.375" style="6" customWidth="1"/>
    <col min="10" max="11" width="9" style="6"/>
    <col min="12" max="15" width="9.375"/>
  </cols>
  <sheetData>
    <row r="1" s="1" customFormat="1" ht="31.5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42.75" customHeight="1" spans="1:11">
      <c r="A2" s="8" t="s">
        <v>1</v>
      </c>
      <c r="B2" s="9" t="s">
        <v>2</v>
      </c>
      <c r="C2" s="10" t="s">
        <v>3</v>
      </c>
      <c r="D2" s="9" t="s">
        <v>4</v>
      </c>
      <c r="E2" s="10" t="s">
        <v>5</v>
      </c>
      <c r="F2" s="10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</row>
    <row r="3" s="2" customFormat="1" ht="18" customHeight="1" spans="1:11">
      <c r="A3" s="12">
        <v>1</v>
      </c>
      <c r="B3" s="13" t="s">
        <v>12</v>
      </c>
      <c r="C3" s="14" t="s">
        <v>13</v>
      </c>
      <c r="D3" s="14" t="s">
        <v>14</v>
      </c>
      <c r="E3" s="15">
        <v>47.25</v>
      </c>
      <c r="F3" s="16">
        <f t="shared" ref="F3:F66" si="0">E3*0.4</f>
        <v>18.9</v>
      </c>
      <c r="G3" s="17">
        <v>82.2</v>
      </c>
      <c r="H3" s="17">
        <f t="shared" ref="H3:H66" si="1">G3*0.6</f>
        <v>49.32</v>
      </c>
      <c r="I3" s="17">
        <f t="shared" ref="I3:I66" si="2">F3+H3</f>
        <v>68.22</v>
      </c>
      <c r="J3" s="20" t="s">
        <v>15</v>
      </c>
      <c r="K3" s="21" t="s">
        <v>16</v>
      </c>
    </row>
    <row r="4" s="1" customFormat="1" ht="18" customHeight="1" spans="1:16">
      <c r="A4" s="12">
        <v>2</v>
      </c>
      <c r="B4" s="13" t="s">
        <v>12</v>
      </c>
      <c r="C4" s="14" t="s">
        <v>17</v>
      </c>
      <c r="D4" s="14" t="s">
        <v>18</v>
      </c>
      <c r="E4" s="15">
        <v>45.3333</v>
      </c>
      <c r="F4" s="16">
        <f t="shared" si="0"/>
        <v>18.13332</v>
      </c>
      <c r="G4" s="17">
        <v>82.4</v>
      </c>
      <c r="H4" s="17">
        <f t="shared" si="1"/>
        <v>49.44</v>
      </c>
      <c r="I4" s="17">
        <f t="shared" si="2"/>
        <v>67.57332</v>
      </c>
      <c r="J4" s="20" t="s">
        <v>19</v>
      </c>
      <c r="K4" s="21" t="s">
        <v>20</v>
      </c>
      <c r="L4" s="2"/>
      <c r="M4" s="2"/>
      <c r="N4" s="2"/>
      <c r="O4" s="2"/>
      <c r="P4" s="2"/>
    </row>
    <row r="5" s="2" customFormat="1" ht="18" customHeight="1" spans="1:11">
      <c r="A5" s="12">
        <v>3</v>
      </c>
      <c r="B5" s="13" t="s">
        <v>21</v>
      </c>
      <c r="C5" s="14" t="s">
        <v>22</v>
      </c>
      <c r="D5" s="14" t="s">
        <v>23</v>
      </c>
      <c r="E5" s="15">
        <v>58.6667</v>
      </c>
      <c r="F5" s="16">
        <f t="shared" si="0"/>
        <v>23.46668</v>
      </c>
      <c r="G5" s="17">
        <v>86.48</v>
      </c>
      <c r="H5" s="17">
        <f t="shared" si="1"/>
        <v>51.888</v>
      </c>
      <c r="I5" s="17">
        <f t="shared" si="2"/>
        <v>75.35468</v>
      </c>
      <c r="J5" s="20" t="s">
        <v>15</v>
      </c>
      <c r="K5" s="21" t="s">
        <v>16</v>
      </c>
    </row>
    <row r="6" s="1" customFormat="1" ht="18" customHeight="1" spans="1:16">
      <c r="A6" s="12">
        <v>4</v>
      </c>
      <c r="B6" s="13" t="s">
        <v>21</v>
      </c>
      <c r="C6" s="14" t="s">
        <v>24</v>
      </c>
      <c r="D6" s="14" t="s">
        <v>25</v>
      </c>
      <c r="E6" s="15">
        <v>55.3333</v>
      </c>
      <c r="F6" s="16">
        <f t="shared" si="0"/>
        <v>22.13332</v>
      </c>
      <c r="G6" s="17">
        <v>79.8</v>
      </c>
      <c r="H6" s="17">
        <f t="shared" si="1"/>
        <v>47.88</v>
      </c>
      <c r="I6" s="17">
        <f t="shared" si="2"/>
        <v>70.01332</v>
      </c>
      <c r="J6" s="20" t="s">
        <v>19</v>
      </c>
      <c r="K6" s="21" t="s">
        <v>20</v>
      </c>
      <c r="L6" s="2"/>
      <c r="M6" s="2"/>
      <c r="N6" s="2"/>
      <c r="O6" s="2"/>
      <c r="P6" s="2"/>
    </row>
    <row r="7" s="1" customFormat="1" ht="18" customHeight="1" spans="1:16">
      <c r="A7" s="12">
        <v>5</v>
      </c>
      <c r="B7" s="13" t="s">
        <v>21</v>
      </c>
      <c r="C7" s="14" t="s">
        <v>26</v>
      </c>
      <c r="D7" s="14" t="s">
        <v>27</v>
      </c>
      <c r="E7" s="15">
        <v>55.8333</v>
      </c>
      <c r="F7" s="16">
        <f t="shared" si="0"/>
        <v>22.33332</v>
      </c>
      <c r="G7" s="17">
        <v>75.7</v>
      </c>
      <c r="H7" s="17">
        <f t="shared" si="1"/>
        <v>45.42</v>
      </c>
      <c r="I7" s="17">
        <f t="shared" si="2"/>
        <v>67.75332</v>
      </c>
      <c r="J7" s="20" t="s">
        <v>28</v>
      </c>
      <c r="K7" s="21" t="s">
        <v>20</v>
      </c>
      <c r="L7" s="2"/>
      <c r="M7" s="2"/>
      <c r="N7" s="2"/>
      <c r="O7" s="2"/>
      <c r="P7" s="2"/>
    </row>
    <row r="8" s="2" customFormat="1" ht="18" customHeight="1" spans="1:11">
      <c r="A8" s="12">
        <v>6</v>
      </c>
      <c r="B8" s="13" t="s">
        <v>29</v>
      </c>
      <c r="C8" s="14" t="s">
        <v>30</v>
      </c>
      <c r="D8" s="14" t="s">
        <v>31</v>
      </c>
      <c r="E8" s="15">
        <v>56.3333</v>
      </c>
      <c r="F8" s="16">
        <f t="shared" si="0"/>
        <v>22.53332</v>
      </c>
      <c r="G8" s="17">
        <v>83</v>
      </c>
      <c r="H8" s="17">
        <f t="shared" si="1"/>
        <v>49.8</v>
      </c>
      <c r="I8" s="17">
        <f t="shared" si="2"/>
        <v>72.33332</v>
      </c>
      <c r="J8" s="20" t="s">
        <v>15</v>
      </c>
      <c r="K8" s="21" t="s">
        <v>16</v>
      </c>
    </row>
    <row r="9" s="1" customFormat="1" ht="18" customHeight="1" spans="1:16">
      <c r="A9" s="12">
        <v>7</v>
      </c>
      <c r="B9" s="13" t="s">
        <v>29</v>
      </c>
      <c r="C9" s="14" t="s">
        <v>32</v>
      </c>
      <c r="D9" s="14" t="s">
        <v>33</v>
      </c>
      <c r="E9" s="15">
        <v>55</v>
      </c>
      <c r="F9" s="16">
        <f t="shared" si="0"/>
        <v>22</v>
      </c>
      <c r="G9" s="17">
        <v>83.1</v>
      </c>
      <c r="H9" s="17">
        <f t="shared" si="1"/>
        <v>49.86</v>
      </c>
      <c r="I9" s="17">
        <f t="shared" si="2"/>
        <v>71.86</v>
      </c>
      <c r="J9" s="20">
        <v>2</v>
      </c>
      <c r="K9" s="21" t="s">
        <v>20</v>
      </c>
      <c r="L9" s="2"/>
      <c r="M9" s="2"/>
      <c r="N9" s="2"/>
      <c r="O9" s="2"/>
      <c r="P9" s="2"/>
    </row>
    <row r="10" s="1" customFormat="1" ht="18" customHeight="1" spans="1:16">
      <c r="A10" s="12">
        <v>8</v>
      </c>
      <c r="B10" s="13" t="s">
        <v>29</v>
      </c>
      <c r="C10" s="14" t="s">
        <v>34</v>
      </c>
      <c r="D10" s="14" t="s">
        <v>35</v>
      </c>
      <c r="E10" s="15">
        <v>53.6667</v>
      </c>
      <c r="F10" s="16">
        <f t="shared" si="0"/>
        <v>21.46668</v>
      </c>
      <c r="G10" s="17">
        <v>82.4</v>
      </c>
      <c r="H10" s="17">
        <f t="shared" si="1"/>
        <v>49.44</v>
      </c>
      <c r="I10" s="17">
        <f t="shared" si="2"/>
        <v>70.90668</v>
      </c>
      <c r="J10" s="20">
        <v>3</v>
      </c>
      <c r="K10" s="21" t="s">
        <v>20</v>
      </c>
      <c r="L10" s="2"/>
      <c r="M10" s="2"/>
      <c r="N10" s="2"/>
      <c r="O10" s="2"/>
      <c r="P10" s="2"/>
    </row>
    <row r="11" s="2" customFormat="1" ht="18" customHeight="1" spans="1:11">
      <c r="A11" s="12">
        <v>9</v>
      </c>
      <c r="B11" s="13" t="s">
        <v>36</v>
      </c>
      <c r="C11" s="14" t="s">
        <v>37</v>
      </c>
      <c r="D11" s="14" t="s">
        <v>38</v>
      </c>
      <c r="E11" s="15">
        <v>57.6667</v>
      </c>
      <c r="F11" s="16">
        <f t="shared" si="0"/>
        <v>23.06668</v>
      </c>
      <c r="G11" s="17">
        <v>83.9</v>
      </c>
      <c r="H11" s="17">
        <f t="shared" si="1"/>
        <v>50.34</v>
      </c>
      <c r="I11" s="17">
        <f t="shared" si="2"/>
        <v>73.40668</v>
      </c>
      <c r="J11" s="20">
        <v>1</v>
      </c>
      <c r="K11" s="21" t="s">
        <v>16</v>
      </c>
    </row>
    <row r="12" s="3" customFormat="1" ht="18" customHeight="1" spans="1:16">
      <c r="A12" s="12">
        <v>10</v>
      </c>
      <c r="B12" s="13" t="s">
        <v>36</v>
      </c>
      <c r="C12" s="14" t="s">
        <v>39</v>
      </c>
      <c r="D12" s="14" t="s">
        <v>40</v>
      </c>
      <c r="E12" s="15">
        <v>51.3333</v>
      </c>
      <c r="F12" s="16">
        <f t="shared" si="0"/>
        <v>20.53332</v>
      </c>
      <c r="G12" s="18">
        <v>81.3</v>
      </c>
      <c r="H12" s="17">
        <f t="shared" si="1"/>
        <v>48.78</v>
      </c>
      <c r="I12" s="17">
        <f t="shared" si="2"/>
        <v>69.31332</v>
      </c>
      <c r="J12" s="22">
        <v>2</v>
      </c>
      <c r="K12" s="21" t="s">
        <v>20</v>
      </c>
      <c r="L12" s="2"/>
      <c r="M12" s="2"/>
      <c r="N12" s="2"/>
      <c r="O12" s="2"/>
      <c r="P12" s="2"/>
    </row>
    <row r="13" s="3" customFormat="1" ht="18" customHeight="1" spans="1:16">
      <c r="A13" s="12">
        <v>11</v>
      </c>
      <c r="B13" s="13" t="s">
        <v>36</v>
      </c>
      <c r="C13" s="14" t="s">
        <v>41</v>
      </c>
      <c r="D13" s="14" t="s">
        <v>42</v>
      </c>
      <c r="E13" s="15">
        <v>50.9167</v>
      </c>
      <c r="F13" s="16">
        <f t="shared" si="0"/>
        <v>20.36668</v>
      </c>
      <c r="G13" s="18">
        <v>77.88</v>
      </c>
      <c r="H13" s="17">
        <f t="shared" si="1"/>
        <v>46.728</v>
      </c>
      <c r="I13" s="17">
        <f t="shared" si="2"/>
        <v>67.09468</v>
      </c>
      <c r="J13" s="22">
        <v>3</v>
      </c>
      <c r="K13" s="21" t="s">
        <v>20</v>
      </c>
      <c r="L13" s="2"/>
      <c r="M13" s="2"/>
      <c r="N13" s="2"/>
      <c r="O13" s="2"/>
      <c r="P13" s="2"/>
    </row>
    <row r="14" s="4" customFormat="1" ht="18" customHeight="1" spans="1:16">
      <c r="A14" s="12">
        <v>12</v>
      </c>
      <c r="B14" s="13" t="s">
        <v>43</v>
      </c>
      <c r="C14" s="14" t="s">
        <v>44</v>
      </c>
      <c r="D14" s="14" t="s">
        <v>45</v>
      </c>
      <c r="E14" s="15">
        <v>51</v>
      </c>
      <c r="F14" s="16">
        <f t="shared" si="0"/>
        <v>20.4</v>
      </c>
      <c r="G14" s="18">
        <v>86.2</v>
      </c>
      <c r="H14" s="17">
        <f t="shared" si="1"/>
        <v>51.72</v>
      </c>
      <c r="I14" s="17">
        <f t="shared" si="2"/>
        <v>72.12</v>
      </c>
      <c r="J14" s="22">
        <v>1</v>
      </c>
      <c r="K14" s="21" t="s">
        <v>16</v>
      </c>
      <c r="L14" s="2"/>
      <c r="M14" s="2"/>
      <c r="N14" s="2"/>
      <c r="O14" s="2"/>
      <c r="P14" s="2"/>
    </row>
    <row r="15" s="4" customFormat="1" ht="18" customHeight="1" spans="1:16">
      <c r="A15" s="12">
        <v>13</v>
      </c>
      <c r="B15" s="13" t="s">
        <v>46</v>
      </c>
      <c r="C15" s="14" t="s">
        <v>47</v>
      </c>
      <c r="D15" s="14" t="s">
        <v>48</v>
      </c>
      <c r="E15" s="15">
        <v>51.75</v>
      </c>
      <c r="F15" s="16">
        <f t="shared" si="0"/>
        <v>20.7</v>
      </c>
      <c r="G15" s="18">
        <v>83.5</v>
      </c>
      <c r="H15" s="17">
        <f t="shared" si="1"/>
        <v>50.1</v>
      </c>
      <c r="I15" s="17">
        <f t="shared" si="2"/>
        <v>70.8</v>
      </c>
      <c r="J15" s="22">
        <v>1</v>
      </c>
      <c r="K15" s="21" t="s">
        <v>16</v>
      </c>
      <c r="L15" s="2"/>
      <c r="M15" s="2"/>
      <c r="N15" s="2"/>
      <c r="O15" s="2"/>
      <c r="P15" s="2"/>
    </row>
    <row r="16" s="3" customFormat="1" ht="18" customHeight="1" spans="1:16">
      <c r="A16" s="12">
        <v>14</v>
      </c>
      <c r="B16" s="13" t="s">
        <v>46</v>
      </c>
      <c r="C16" s="14" t="s">
        <v>49</v>
      </c>
      <c r="D16" s="14" t="s">
        <v>50</v>
      </c>
      <c r="E16" s="15">
        <v>46.9167</v>
      </c>
      <c r="F16" s="16">
        <f t="shared" si="0"/>
        <v>18.76668</v>
      </c>
      <c r="G16" s="18">
        <v>80</v>
      </c>
      <c r="H16" s="17">
        <f t="shared" si="1"/>
        <v>48</v>
      </c>
      <c r="I16" s="17">
        <f t="shared" si="2"/>
        <v>66.76668</v>
      </c>
      <c r="J16" s="22">
        <v>2</v>
      </c>
      <c r="K16" s="21" t="s">
        <v>20</v>
      </c>
      <c r="L16" s="2"/>
      <c r="M16" s="2"/>
      <c r="N16" s="2"/>
      <c r="O16" s="2"/>
      <c r="P16" s="2"/>
    </row>
    <row r="17" s="4" customFormat="1" ht="18" customHeight="1" spans="1:16">
      <c r="A17" s="12">
        <v>15</v>
      </c>
      <c r="B17" s="13" t="s">
        <v>51</v>
      </c>
      <c r="C17" s="14" t="s">
        <v>52</v>
      </c>
      <c r="D17" s="14" t="s">
        <v>53</v>
      </c>
      <c r="E17" s="15">
        <v>59</v>
      </c>
      <c r="F17" s="16">
        <f t="shared" si="0"/>
        <v>23.6</v>
      </c>
      <c r="G17" s="18">
        <v>84.7</v>
      </c>
      <c r="H17" s="17">
        <f t="shared" si="1"/>
        <v>50.82</v>
      </c>
      <c r="I17" s="17">
        <f t="shared" si="2"/>
        <v>74.42</v>
      </c>
      <c r="J17" s="22">
        <v>1</v>
      </c>
      <c r="K17" s="21" t="s">
        <v>16</v>
      </c>
      <c r="L17" s="2"/>
      <c r="M17" s="2"/>
      <c r="N17" s="2"/>
      <c r="O17" s="2"/>
      <c r="P17" s="2"/>
    </row>
    <row r="18" s="4" customFormat="1" ht="18" customHeight="1" spans="1:16">
      <c r="A18" s="12">
        <v>16</v>
      </c>
      <c r="B18" s="13" t="s">
        <v>51</v>
      </c>
      <c r="C18" s="14" t="s">
        <v>54</v>
      </c>
      <c r="D18" s="14" t="s">
        <v>55</v>
      </c>
      <c r="E18" s="15">
        <v>56.6667</v>
      </c>
      <c r="F18" s="16">
        <f t="shared" si="0"/>
        <v>22.66668</v>
      </c>
      <c r="G18" s="18">
        <v>84.4</v>
      </c>
      <c r="H18" s="17">
        <f t="shared" si="1"/>
        <v>50.64</v>
      </c>
      <c r="I18" s="17">
        <f t="shared" si="2"/>
        <v>73.30668</v>
      </c>
      <c r="J18" s="22">
        <v>2</v>
      </c>
      <c r="K18" s="21" t="s">
        <v>16</v>
      </c>
      <c r="L18" s="2"/>
      <c r="M18" s="2"/>
      <c r="N18" s="2"/>
      <c r="O18" s="2"/>
      <c r="P18" s="2"/>
    </row>
    <row r="19" s="3" customFormat="1" ht="18" customHeight="1" spans="1:16">
      <c r="A19" s="12">
        <v>17</v>
      </c>
      <c r="B19" s="13" t="s">
        <v>51</v>
      </c>
      <c r="C19" s="14" t="s">
        <v>56</v>
      </c>
      <c r="D19" s="14" t="s">
        <v>57</v>
      </c>
      <c r="E19" s="15">
        <v>55</v>
      </c>
      <c r="F19" s="16">
        <f t="shared" si="0"/>
        <v>22</v>
      </c>
      <c r="G19" s="18">
        <v>84.6</v>
      </c>
      <c r="H19" s="17">
        <f t="shared" si="1"/>
        <v>50.76</v>
      </c>
      <c r="I19" s="17">
        <f t="shared" si="2"/>
        <v>72.76</v>
      </c>
      <c r="J19" s="22">
        <v>3</v>
      </c>
      <c r="K19" s="21" t="s">
        <v>20</v>
      </c>
      <c r="L19" s="2"/>
      <c r="M19" s="2"/>
      <c r="N19" s="2"/>
      <c r="O19" s="2"/>
      <c r="P19" s="2"/>
    </row>
    <row r="20" s="3" customFormat="1" ht="18" customHeight="1" spans="1:16">
      <c r="A20" s="12">
        <v>18</v>
      </c>
      <c r="B20" s="13" t="s">
        <v>51</v>
      </c>
      <c r="C20" s="14" t="s">
        <v>58</v>
      </c>
      <c r="D20" s="14" t="s">
        <v>59</v>
      </c>
      <c r="E20" s="15">
        <v>52.6667</v>
      </c>
      <c r="F20" s="16">
        <f t="shared" si="0"/>
        <v>21.06668</v>
      </c>
      <c r="G20" s="17">
        <v>84.7</v>
      </c>
      <c r="H20" s="17">
        <f t="shared" si="1"/>
        <v>50.82</v>
      </c>
      <c r="I20" s="17">
        <f t="shared" si="2"/>
        <v>71.88668</v>
      </c>
      <c r="J20" s="22">
        <v>4</v>
      </c>
      <c r="K20" s="21" t="s">
        <v>20</v>
      </c>
      <c r="L20" s="2"/>
      <c r="M20" s="2"/>
      <c r="N20" s="2"/>
      <c r="O20" s="2"/>
      <c r="P20" s="2"/>
    </row>
    <row r="21" s="3" customFormat="1" ht="18" customHeight="1" spans="1:16">
      <c r="A21" s="12">
        <v>19</v>
      </c>
      <c r="B21" s="13" t="s">
        <v>51</v>
      </c>
      <c r="C21" s="14" t="s">
        <v>60</v>
      </c>
      <c r="D21" s="14" t="s">
        <v>61</v>
      </c>
      <c r="E21" s="15">
        <v>58.6667</v>
      </c>
      <c r="F21" s="16">
        <f t="shared" si="0"/>
        <v>23.46668</v>
      </c>
      <c r="G21" s="18">
        <v>80.4</v>
      </c>
      <c r="H21" s="17">
        <f t="shared" si="1"/>
        <v>48.24</v>
      </c>
      <c r="I21" s="17">
        <f t="shared" si="2"/>
        <v>71.70668</v>
      </c>
      <c r="J21" s="22">
        <v>5</v>
      </c>
      <c r="K21" s="21" t="s">
        <v>20</v>
      </c>
      <c r="L21" s="2"/>
      <c r="M21" s="2"/>
      <c r="N21" s="2"/>
      <c r="O21" s="2"/>
      <c r="P21" s="2"/>
    </row>
    <row r="22" s="1" customFormat="1" ht="18" customHeight="1" spans="1:16">
      <c r="A22" s="12">
        <v>20</v>
      </c>
      <c r="B22" s="13" t="s">
        <v>51</v>
      </c>
      <c r="C22" s="14" t="s">
        <v>62</v>
      </c>
      <c r="D22" s="14" t="s">
        <v>63</v>
      </c>
      <c r="E22" s="15">
        <v>55</v>
      </c>
      <c r="F22" s="16">
        <f t="shared" si="0"/>
        <v>22</v>
      </c>
      <c r="G22" s="18">
        <v>82.2</v>
      </c>
      <c r="H22" s="17">
        <f t="shared" si="1"/>
        <v>49.32</v>
      </c>
      <c r="I22" s="17">
        <f t="shared" si="2"/>
        <v>71.32</v>
      </c>
      <c r="J22" s="20">
        <v>6</v>
      </c>
      <c r="K22" s="21" t="s">
        <v>20</v>
      </c>
      <c r="L22" s="2"/>
      <c r="M22" s="2"/>
      <c r="N22" s="2"/>
      <c r="O22" s="2"/>
      <c r="P22" s="2"/>
    </row>
    <row r="23" s="2" customFormat="1" ht="18" customHeight="1" spans="1:11">
      <c r="A23" s="12">
        <v>21</v>
      </c>
      <c r="B23" s="13" t="s">
        <v>64</v>
      </c>
      <c r="C23" s="14" t="s">
        <v>65</v>
      </c>
      <c r="D23" s="14" t="s">
        <v>66</v>
      </c>
      <c r="E23" s="15">
        <v>53.5</v>
      </c>
      <c r="F23" s="16">
        <f t="shared" si="0"/>
        <v>21.4</v>
      </c>
      <c r="G23" s="17">
        <v>91.6</v>
      </c>
      <c r="H23" s="17">
        <f t="shared" si="1"/>
        <v>54.96</v>
      </c>
      <c r="I23" s="17">
        <f t="shared" si="2"/>
        <v>76.36</v>
      </c>
      <c r="J23" s="20">
        <v>1</v>
      </c>
      <c r="K23" s="21" t="s">
        <v>16</v>
      </c>
    </row>
    <row r="24" s="1" customFormat="1" ht="18" customHeight="1" spans="1:16">
      <c r="A24" s="12">
        <v>22</v>
      </c>
      <c r="B24" s="13" t="s">
        <v>64</v>
      </c>
      <c r="C24" s="14" t="s">
        <v>67</v>
      </c>
      <c r="D24" s="14" t="s">
        <v>68</v>
      </c>
      <c r="E24" s="15">
        <v>51.6667</v>
      </c>
      <c r="F24" s="16">
        <f t="shared" si="0"/>
        <v>20.66668</v>
      </c>
      <c r="G24" s="17">
        <v>84.4</v>
      </c>
      <c r="H24" s="17">
        <f t="shared" si="1"/>
        <v>50.64</v>
      </c>
      <c r="I24" s="17">
        <f t="shared" si="2"/>
        <v>71.30668</v>
      </c>
      <c r="J24" s="20">
        <v>2</v>
      </c>
      <c r="K24" s="21" t="s">
        <v>20</v>
      </c>
      <c r="L24" s="2"/>
      <c r="M24" s="2"/>
      <c r="N24" s="2"/>
      <c r="O24" s="2"/>
      <c r="P24" s="2"/>
    </row>
    <row r="25" s="3" customFormat="1" ht="18" customHeight="1" spans="1:16">
      <c r="A25" s="12">
        <v>23</v>
      </c>
      <c r="B25" s="13" t="s">
        <v>64</v>
      </c>
      <c r="C25" s="14" t="s">
        <v>69</v>
      </c>
      <c r="D25" s="14" t="s">
        <v>70</v>
      </c>
      <c r="E25" s="15">
        <v>45.0833</v>
      </c>
      <c r="F25" s="16">
        <f t="shared" si="0"/>
        <v>18.03332</v>
      </c>
      <c r="G25" s="18">
        <v>79.9</v>
      </c>
      <c r="H25" s="17">
        <f t="shared" si="1"/>
        <v>47.94</v>
      </c>
      <c r="I25" s="17">
        <f t="shared" si="2"/>
        <v>65.97332</v>
      </c>
      <c r="J25" s="22">
        <v>3</v>
      </c>
      <c r="K25" s="21" t="s">
        <v>20</v>
      </c>
      <c r="L25" s="2"/>
      <c r="M25" s="2"/>
      <c r="N25" s="2"/>
      <c r="O25" s="2"/>
      <c r="P25" s="2"/>
    </row>
    <row r="26" s="4" customFormat="1" ht="18" customHeight="1" spans="1:16">
      <c r="A26" s="12">
        <v>24</v>
      </c>
      <c r="B26" s="13" t="s">
        <v>71</v>
      </c>
      <c r="C26" s="14" t="s">
        <v>72</v>
      </c>
      <c r="D26" s="14" t="s">
        <v>73</v>
      </c>
      <c r="E26" s="15">
        <v>47.4167</v>
      </c>
      <c r="F26" s="16">
        <f t="shared" si="0"/>
        <v>18.96668</v>
      </c>
      <c r="G26" s="18">
        <v>83.7</v>
      </c>
      <c r="H26" s="17">
        <f t="shared" si="1"/>
        <v>50.22</v>
      </c>
      <c r="I26" s="17">
        <f t="shared" si="2"/>
        <v>69.18668</v>
      </c>
      <c r="J26" s="22">
        <v>1</v>
      </c>
      <c r="K26" s="21" t="s">
        <v>16</v>
      </c>
      <c r="L26" s="2"/>
      <c r="M26" s="2"/>
      <c r="N26" s="2"/>
      <c r="O26" s="2"/>
      <c r="P26" s="2"/>
    </row>
    <row r="27" s="3" customFormat="1" ht="18" customHeight="1" spans="1:16">
      <c r="A27" s="12">
        <v>25</v>
      </c>
      <c r="B27" s="13" t="s">
        <v>71</v>
      </c>
      <c r="C27" s="14" t="s">
        <v>74</v>
      </c>
      <c r="D27" s="14" t="s">
        <v>75</v>
      </c>
      <c r="E27" s="15">
        <v>51.6667</v>
      </c>
      <c r="F27" s="16">
        <f t="shared" si="0"/>
        <v>20.66668</v>
      </c>
      <c r="G27" s="18">
        <v>78.3</v>
      </c>
      <c r="H27" s="17">
        <f t="shared" si="1"/>
        <v>46.98</v>
      </c>
      <c r="I27" s="17">
        <f t="shared" si="2"/>
        <v>67.64668</v>
      </c>
      <c r="J27" s="22">
        <v>2</v>
      </c>
      <c r="K27" s="21" t="s">
        <v>20</v>
      </c>
      <c r="L27" s="2"/>
      <c r="M27" s="2"/>
      <c r="N27" s="2"/>
      <c r="O27" s="2"/>
      <c r="P27" s="2"/>
    </row>
    <row r="28" s="4" customFormat="1" ht="18" customHeight="1" spans="1:16">
      <c r="A28" s="12">
        <v>26</v>
      </c>
      <c r="B28" s="13" t="s">
        <v>76</v>
      </c>
      <c r="C28" s="14" t="s">
        <v>77</v>
      </c>
      <c r="D28" s="14" t="s">
        <v>78</v>
      </c>
      <c r="E28" s="15">
        <v>51.5</v>
      </c>
      <c r="F28" s="16">
        <f t="shared" si="0"/>
        <v>20.6</v>
      </c>
      <c r="G28" s="18">
        <v>86.9</v>
      </c>
      <c r="H28" s="17">
        <f t="shared" si="1"/>
        <v>52.14</v>
      </c>
      <c r="I28" s="17">
        <f t="shared" si="2"/>
        <v>72.74</v>
      </c>
      <c r="J28" s="22">
        <v>1</v>
      </c>
      <c r="K28" s="21" t="s">
        <v>16</v>
      </c>
      <c r="L28" s="2"/>
      <c r="M28" s="2"/>
      <c r="N28" s="2"/>
      <c r="O28" s="2"/>
      <c r="P28" s="2"/>
    </row>
    <row r="29" s="3" customFormat="1" ht="18" customHeight="1" spans="1:16">
      <c r="A29" s="12">
        <v>27</v>
      </c>
      <c r="B29" s="13" t="s">
        <v>76</v>
      </c>
      <c r="C29" s="14" t="s">
        <v>79</v>
      </c>
      <c r="D29" s="14" t="s">
        <v>80</v>
      </c>
      <c r="E29" s="15">
        <v>51.3333</v>
      </c>
      <c r="F29" s="16">
        <f t="shared" si="0"/>
        <v>20.53332</v>
      </c>
      <c r="G29" s="18">
        <v>82.4</v>
      </c>
      <c r="H29" s="17">
        <f t="shared" si="1"/>
        <v>49.44</v>
      </c>
      <c r="I29" s="17">
        <f t="shared" si="2"/>
        <v>69.97332</v>
      </c>
      <c r="J29" s="22">
        <v>2</v>
      </c>
      <c r="K29" s="21" t="s">
        <v>20</v>
      </c>
      <c r="L29" s="2"/>
      <c r="M29" s="2"/>
      <c r="N29" s="2"/>
      <c r="O29" s="2"/>
      <c r="P29" s="2"/>
    </row>
    <row r="30" s="3" customFormat="1" ht="18" customHeight="1" spans="1:16">
      <c r="A30" s="12">
        <v>28</v>
      </c>
      <c r="B30" s="13" t="s">
        <v>76</v>
      </c>
      <c r="C30" s="14" t="s">
        <v>81</v>
      </c>
      <c r="D30" s="14" t="s">
        <v>82</v>
      </c>
      <c r="E30" s="15">
        <v>50.4167</v>
      </c>
      <c r="F30" s="16">
        <f t="shared" si="0"/>
        <v>20.16668</v>
      </c>
      <c r="G30" s="18">
        <v>80.9</v>
      </c>
      <c r="H30" s="17">
        <f t="shared" si="1"/>
        <v>48.54</v>
      </c>
      <c r="I30" s="17">
        <f t="shared" si="2"/>
        <v>68.70668</v>
      </c>
      <c r="J30" s="22">
        <v>3</v>
      </c>
      <c r="K30" s="21" t="s">
        <v>20</v>
      </c>
      <c r="L30" s="2"/>
      <c r="M30" s="2"/>
      <c r="N30" s="2"/>
      <c r="O30" s="2"/>
      <c r="P30" s="2"/>
    </row>
    <row r="31" s="4" customFormat="1" ht="18" customHeight="1" spans="1:16">
      <c r="A31" s="12">
        <v>29</v>
      </c>
      <c r="B31" s="13" t="s">
        <v>83</v>
      </c>
      <c r="C31" s="14" t="s">
        <v>84</v>
      </c>
      <c r="D31" s="14" t="s">
        <v>85</v>
      </c>
      <c r="E31" s="15">
        <v>54.1667</v>
      </c>
      <c r="F31" s="16">
        <f t="shared" si="0"/>
        <v>21.66668</v>
      </c>
      <c r="G31" s="18">
        <v>83</v>
      </c>
      <c r="H31" s="17">
        <f t="shared" si="1"/>
        <v>49.8</v>
      </c>
      <c r="I31" s="17">
        <f t="shared" si="2"/>
        <v>71.46668</v>
      </c>
      <c r="J31" s="22">
        <v>1</v>
      </c>
      <c r="K31" s="21" t="s">
        <v>16</v>
      </c>
      <c r="L31" s="2"/>
      <c r="M31" s="2"/>
      <c r="N31" s="2"/>
      <c r="O31" s="2"/>
      <c r="P31" s="2"/>
    </row>
    <row r="32" s="3" customFormat="1" ht="18" customHeight="1" spans="1:16">
      <c r="A32" s="12">
        <v>30</v>
      </c>
      <c r="B32" s="13" t="s">
        <v>83</v>
      </c>
      <c r="C32" s="14" t="s">
        <v>86</v>
      </c>
      <c r="D32" s="14" t="s">
        <v>87</v>
      </c>
      <c r="E32" s="15">
        <v>48.1667</v>
      </c>
      <c r="F32" s="16">
        <f t="shared" si="0"/>
        <v>19.26668</v>
      </c>
      <c r="G32" s="18">
        <v>0</v>
      </c>
      <c r="H32" s="17">
        <f t="shared" si="1"/>
        <v>0</v>
      </c>
      <c r="I32" s="17">
        <f t="shared" si="2"/>
        <v>19.26668</v>
      </c>
      <c r="J32" s="22">
        <v>2</v>
      </c>
      <c r="K32" s="21" t="s">
        <v>20</v>
      </c>
      <c r="L32" s="2"/>
      <c r="M32" s="2"/>
      <c r="N32" s="2"/>
      <c r="O32" s="2"/>
      <c r="P32" s="2"/>
    </row>
    <row r="33" s="4" customFormat="1" ht="18" customHeight="1" spans="1:16">
      <c r="A33" s="12">
        <v>31</v>
      </c>
      <c r="B33" s="13" t="s">
        <v>88</v>
      </c>
      <c r="C33" s="14" t="s">
        <v>89</v>
      </c>
      <c r="D33" s="14" t="s">
        <v>90</v>
      </c>
      <c r="E33" s="15">
        <v>62.4167</v>
      </c>
      <c r="F33" s="16">
        <f t="shared" si="0"/>
        <v>24.96668</v>
      </c>
      <c r="G33" s="18">
        <v>85.7</v>
      </c>
      <c r="H33" s="17">
        <f t="shared" si="1"/>
        <v>51.42</v>
      </c>
      <c r="I33" s="17">
        <f t="shared" si="2"/>
        <v>76.38668</v>
      </c>
      <c r="J33" s="22">
        <v>1</v>
      </c>
      <c r="K33" s="21" t="s">
        <v>16</v>
      </c>
      <c r="L33" s="2"/>
      <c r="M33" s="2"/>
      <c r="N33" s="2"/>
      <c r="O33" s="2"/>
      <c r="P33" s="2"/>
    </row>
    <row r="34" s="3" customFormat="1" ht="18" customHeight="1" spans="1:16">
      <c r="A34" s="12">
        <v>32</v>
      </c>
      <c r="B34" s="13" t="s">
        <v>88</v>
      </c>
      <c r="C34" s="14" t="s">
        <v>91</v>
      </c>
      <c r="D34" s="14" t="s">
        <v>92</v>
      </c>
      <c r="E34" s="15">
        <v>48.8333</v>
      </c>
      <c r="F34" s="16">
        <f t="shared" si="0"/>
        <v>19.53332</v>
      </c>
      <c r="G34" s="18">
        <v>81.1</v>
      </c>
      <c r="H34" s="17">
        <f t="shared" si="1"/>
        <v>48.66</v>
      </c>
      <c r="I34" s="17">
        <f t="shared" si="2"/>
        <v>68.19332</v>
      </c>
      <c r="J34" s="22">
        <v>2</v>
      </c>
      <c r="K34" s="21" t="s">
        <v>20</v>
      </c>
      <c r="L34" s="2"/>
      <c r="M34" s="2"/>
      <c r="N34" s="2"/>
      <c r="O34" s="2"/>
      <c r="P34" s="2"/>
    </row>
    <row r="35" s="3" customFormat="1" ht="18" customHeight="1" spans="1:16">
      <c r="A35" s="12">
        <v>33</v>
      </c>
      <c r="B35" s="13" t="s">
        <v>88</v>
      </c>
      <c r="C35" s="14" t="s">
        <v>93</v>
      </c>
      <c r="D35" s="14" t="s">
        <v>94</v>
      </c>
      <c r="E35" s="15">
        <v>52.75</v>
      </c>
      <c r="F35" s="16">
        <f t="shared" si="0"/>
        <v>21.1</v>
      </c>
      <c r="G35" s="18">
        <v>77.7</v>
      </c>
      <c r="H35" s="17">
        <f t="shared" si="1"/>
        <v>46.62</v>
      </c>
      <c r="I35" s="17">
        <f t="shared" si="2"/>
        <v>67.72</v>
      </c>
      <c r="J35" s="22">
        <v>3</v>
      </c>
      <c r="K35" s="21" t="s">
        <v>20</v>
      </c>
      <c r="L35" s="2"/>
      <c r="M35" s="2"/>
      <c r="N35" s="2"/>
      <c r="O35" s="2"/>
      <c r="P35" s="2"/>
    </row>
    <row r="36" s="4" customFormat="1" ht="18" customHeight="1" spans="1:16">
      <c r="A36" s="12">
        <v>34</v>
      </c>
      <c r="B36" s="13" t="s">
        <v>95</v>
      </c>
      <c r="C36" s="14" t="s">
        <v>96</v>
      </c>
      <c r="D36" s="14" t="s">
        <v>97</v>
      </c>
      <c r="E36" s="15">
        <v>60.6667</v>
      </c>
      <c r="F36" s="16">
        <f t="shared" si="0"/>
        <v>24.26668</v>
      </c>
      <c r="G36" s="18">
        <v>88.8</v>
      </c>
      <c r="H36" s="17">
        <f t="shared" si="1"/>
        <v>53.28</v>
      </c>
      <c r="I36" s="17">
        <f t="shared" si="2"/>
        <v>77.54668</v>
      </c>
      <c r="J36" s="22">
        <v>1</v>
      </c>
      <c r="K36" s="21" t="s">
        <v>16</v>
      </c>
      <c r="L36" s="2"/>
      <c r="M36" s="2"/>
      <c r="N36" s="2"/>
      <c r="O36" s="2"/>
      <c r="P36" s="2"/>
    </row>
    <row r="37" s="4" customFormat="1" ht="18" customHeight="1" spans="1:16">
      <c r="A37" s="12">
        <v>35</v>
      </c>
      <c r="B37" s="13" t="s">
        <v>95</v>
      </c>
      <c r="C37" s="14" t="s">
        <v>98</v>
      </c>
      <c r="D37" s="14" t="s">
        <v>99</v>
      </c>
      <c r="E37" s="15">
        <v>53.4167</v>
      </c>
      <c r="F37" s="16">
        <f t="shared" si="0"/>
        <v>21.36668</v>
      </c>
      <c r="G37" s="18">
        <v>81.3</v>
      </c>
      <c r="H37" s="17">
        <f t="shared" si="1"/>
        <v>48.78</v>
      </c>
      <c r="I37" s="17">
        <f t="shared" si="2"/>
        <v>70.14668</v>
      </c>
      <c r="J37" s="22">
        <v>2</v>
      </c>
      <c r="K37" s="21" t="s">
        <v>16</v>
      </c>
      <c r="L37" s="2"/>
      <c r="M37" s="2"/>
      <c r="N37" s="2"/>
      <c r="O37" s="2"/>
      <c r="P37" s="2"/>
    </row>
    <row r="38" s="3" customFormat="1" ht="18" customHeight="1" spans="1:16">
      <c r="A38" s="12">
        <v>36</v>
      </c>
      <c r="B38" s="13" t="s">
        <v>95</v>
      </c>
      <c r="C38" s="14" t="s">
        <v>100</v>
      </c>
      <c r="D38" s="14" t="s">
        <v>101</v>
      </c>
      <c r="E38" s="15">
        <v>45</v>
      </c>
      <c r="F38" s="16">
        <f t="shared" si="0"/>
        <v>18</v>
      </c>
      <c r="G38" s="18">
        <v>85.26</v>
      </c>
      <c r="H38" s="17">
        <f t="shared" si="1"/>
        <v>51.156</v>
      </c>
      <c r="I38" s="17">
        <f t="shared" si="2"/>
        <v>69.156</v>
      </c>
      <c r="J38" s="22">
        <v>3</v>
      </c>
      <c r="K38" s="21" t="s">
        <v>20</v>
      </c>
      <c r="L38" s="2"/>
      <c r="M38" s="2"/>
      <c r="N38" s="2"/>
      <c r="O38" s="2"/>
      <c r="P38" s="2"/>
    </row>
    <row r="39" s="4" customFormat="1" ht="18" customHeight="1" spans="1:16">
      <c r="A39" s="12">
        <v>37</v>
      </c>
      <c r="B39" s="13" t="s">
        <v>102</v>
      </c>
      <c r="C39" s="14" t="s">
        <v>103</v>
      </c>
      <c r="D39" s="14" t="s">
        <v>104</v>
      </c>
      <c r="E39" s="15">
        <v>59.1667</v>
      </c>
      <c r="F39" s="16">
        <f t="shared" si="0"/>
        <v>23.66668</v>
      </c>
      <c r="G39" s="18">
        <v>85.9</v>
      </c>
      <c r="H39" s="17">
        <f t="shared" si="1"/>
        <v>51.54</v>
      </c>
      <c r="I39" s="17">
        <f t="shared" si="2"/>
        <v>75.20668</v>
      </c>
      <c r="J39" s="22">
        <v>1</v>
      </c>
      <c r="K39" s="21" t="s">
        <v>16</v>
      </c>
      <c r="L39" s="2"/>
      <c r="M39" s="2"/>
      <c r="N39" s="2"/>
      <c r="O39" s="2"/>
      <c r="P39" s="2"/>
    </row>
    <row r="40" s="3" customFormat="1" ht="18" customHeight="1" spans="1:16">
      <c r="A40" s="12">
        <v>38</v>
      </c>
      <c r="B40" s="13" t="s">
        <v>102</v>
      </c>
      <c r="C40" s="14" t="s">
        <v>105</v>
      </c>
      <c r="D40" s="14" t="s">
        <v>106</v>
      </c>
      <c r="E40" s="15">
        <v>63.25</v>
      </c>
      <c r="F40" s="16">
        <f t="shared" si="0"/>
        <v>25.3</v>
      </c>
      <c r="G40" s="18">
        <v>80.1</v>
      </c>
      <c r="H40" s="17">
        <f t="shared" si="1"/>
        <v>48.06</v>
      </c>
      <c r="I40" s="17">
        <f t="shared" si="2"/>
        <v>73.36</v>
      </c>
      <c r="J40" s="22">
        <v>2</v>
      </c>
      <c r="K40" s="21" t="s">
        <v>20</v>
      </c>
      <c r="L40" s="2"/>
      <c r="M40" s="2"/>
      <c r="N40" s="2"/>
      <c r="O40" s="2"/>
      <c r="P40" s="2"/>
    </row>
    <row r="41" s="3" customFormat="1" ht="18" customHeight="1" spans="1:16">
      <c r="A41" s="12">
        <v>39</v>
      </c>
      <c r="B41" s="13" t="s">
        <v>102</v>
      </c>
      <c r="C41" s="14" t="s">
        <v>107</v>
      </c>
      <c r="D41" s="14" t="s">
        <v>108</v>
      </c>
      <c r="E41" s="15">
        <v>61.3333</v>
      </c>
      <c r="F41" s="16">
        <f t="shared" si="0"/>
        <v>24.53332</v>
      </c>
      <c r="G41" s="18">
        <v>80</v>
      </c>
      <c r="H41" s="17">
        <f t="shared" si="1"/>
        <v>48</v>
      </c>
      <c r="I41" s="17">
        <f t="shared" si="2"/>
        <v>72.53332</v>
      </c>
      <c r="J41" s="22">
        <v>3</v>
      </c>
      <c r="K41" s="21" t="s">
        <v>20</v>
      </c>
      <c r="L41" s="2"/>
      <c r="M41" s="2"/>
      <c r="N41" s="2"/>
      <c r="O41" s="2"/>
      <c r="P41" s="2"/>
    </row>
    <row r="42" s="4" customFormat="1" ht="18" customHeight="1" spans="1:16">
      <c r="A42" s="12">
        <v>40</v>
      </c>
      <c r="B42" s="13" t="s">
        <v>109</v>
      </c>
      <c r="C42" s="14" t="s">
        <v>110</v>
      </c>
      <c r="D42" s="14" t="s">
        <v>111</v>
      </c>
      <c r="E42" s="15">
        <v>53</v>
      </c>
      <c r="F42" s="16">
        <f t="shared" si="0"/>
        <v>21.2</v>
      </c>
      <c r="G42" s="18">
        <v>81.2</v>
      </c>
      <c r="H42" s="17">
        <f t="shared" si="1"/>
        <v>48.72</v>
      </c>
      <c r="I42" s="17">
        <f t="shared" si="2"/>
        <v>69.92</v>
      </c>
      <c r="J42" s="22">
        <v>1</v>
      </c>
      <c r="K42" s="21" t="s">
        <v>16</v>
      </c>
      <c r="L42" s="2"/>
      <c r="M42" s="2"/>
      <c r="N42" s="2"/>
      <c r="O42" s="2"/>
      <c r="P42" s="2"/>
    </row>
    <row r="43" s="3" customFormat="1" ht="18" customHeight="1" spans="1:16">
      <c r="A43" s="12">
        <v>41</v>
      </c>
      <c r="B43" s="13" t="s">
        <v>109</v>
      </c>
      <c r="C43" s="14" t="s">
        <v>112</v>
      </c>
      <c r="D43" s="14" t="s">
        <v>113</v>
      </c>
      <c r="E43" s="15">
        <v>49.1667</v>
      </c>
      <c r="F43" s="16">
        <f t="shared" si="0"/>
        <v>19.66668</v>
      </c>
      <c r="G43" s="18">
        <v>80.7</v>
      </c>
      <c r="H43" s="17">
        <f t="shared" si="1"/>
        <v>48.42</v>
      </c>
      <c r="I43" s="17">
        <f t="shared" si="2"/>
        <v>68.08668</v>
      </c>
      <c r="J43" s="22">
        <v>2</v>
      </c>
      <c r="K43" s="21" t="s">
        <v>20</v>
      </c>
      <c r="L43" s="2"/>
      <c r="M43" s="2"/>
      <c r="N43" s="2"/>
      <c r="O43" s="2"/>
      <c r="P43" s="2"/>
    </row>
    <row r="44" s="2" customFormat="1" ht="18" customHeight="1" spans="1:11">
      <c r="A44" s="12">
        <v>42</v>
      </c>
      <c r="B44" s="13" t="s">
        <v>114</v>
      </c>
      <c r="C44" s="14" t="s">
        <v>115</v>
      </c>
      <c r="D44" s="14" t="s">
        <v>116</v>
      </c>
      <c r="E44" s="15">
        <v>60.3333</v>
      </c>
      <c r="F44" s="16">
        <f t="shared" si="0"/>
        <v>24.13332</v>
      </c>
      <c r="G44" s="17">
        <v>87.4</v>
      </c>
      <c r="H44" s="17">
        <f t="shared" si="1"/>
        <v>52.44</v>
      </c>
      <c r="I44" s="17">
        <f t="shared" si="2"/>
        <v>76.57332</v>
      </c>
      <c r="J44" s="23" t="s">
        <v>15</v>
      </c>
      <c r="K44" s="21" t="s">
        <v>16</v>
      </c>
    </row>
    <row r="45" s="1" customFormat="1" ht="18" customHeight="1" spans="1:16">
      <c r="A45" s="12">
        <v>43</v>
      </c>
      <c r="B45" s="13" t="s">
        <v>114</v>
      </c>
      <c r="C45" s="14" t="s">
        <v>117</v>
      </c>
      <c r="D45" s="14" t="s">
        <v>118</v>
      </c>
      <c r="E45" s="15">
        <v>61.8333</v>
      </c>
      <c r="F45" s="16">
        <f t="shared" si="0"/>
        <v>24.73332</v>
      </c>
      <c r="G45" s="17">
        <v>85.2</v>
      </c>
      <c r="H45" s="17">
        <f t="shared" si="1"/>
        <v>51.12</v>
      </c>
      <c r="I45" s="17">
        <f t="shared" si="2"/>
        <v>75.85332</v>
      </c>
      <c r="J45" s="23" t="s">
        <v>19</v>
      </c>
      <c r="K45" s="21" t="s">
        <v>20</v>
      </c>
      <c r="L45" s="2"/>
      <c r="M45" s="2"/>
      <c r="N45" s="2"/>
      <c r="O45" s="2"/>
      <c r="P45" s="2"/>
    </row>
    <row r="46" s="1" customFormat="1" ht="18" customHeight="1" spans="1:16">
      <c r="A46" s="12">
        <v>44</v>
      </c>
      <c r="B46" s="13" t="s">
        <v>114</v>
      </c>
      <c r="C46" s="14" t="s">
        <v>119</v>
      </c>
      <c r="D46" s="14" t="s">
        <v>120</v>
      </c>
      <c r="E46" s="15">
        <v>58.5</v>
      </c>
      <c r="F46" s="16">
        <f t="shared" si="0"/>
        <v>23.4</v>
      </c>
      <c r="G46" s="17">
        <v>81</v>
      </c>
      <c r="H46" s="17">
        <f t="shared" si="1"/>
        <v>48.6</v>
      </c>
      <c r="I46" s="17">
        <f t="shared" si="2"/>
        <v>72</v>
      </c>
      <c r="J46" s="23" t="s">
        <v>28</v>
      </c>
      <c r="K46" s="21" t="s">
        <v>20</v>
      </c>
      <c r="L46" s="2"/>
      <c r="M46" s="2"/>
      <c r="N46" s="2"/>
      <c r="O46" s="2"/>
      <c r="P46" s="2"/>
    </row>
    <row r="47" s="2" customFormat="1" ht="18" customHeight="1" spans="1:11">
      <c r="A47" s="12">
        <v>45</v>
      </c>
      <c r="B47" s="13" t="s">
        <v>121</v>
      </c>
      <c r="C47" s="14" t="s">
        <v>122</v>
      </c>
      <c r="D47" s="14" t="s">
        <v>123</v>
      </c>
      <c r="E47" s="15">
        <v>58.8333</v>
      </c>
      <c r="F47" s="16">
        <f t="shared" si="0"/>
        <v>23.53332</v>
      </c>
      <c r="G47" s="17">
        <v>86.6</v>
      </c>
      <c r="H47" s="17">
        <f t="shared" si="1"/>
        <v>51.96</v>
      </c>
      <c r="I47" s="17">
        <f t="shared" si="2"/>
        <v>75.49332</v>
      </c>
      <c r="J47" s="23" t="s">
        <v>15</v>
      </c>
      <c r="K47" s="21" t="s">
        <v>16</v>
      </c>
    </row>
    <row r="48" s="1" customFormat="1" ht="18" customHeight="1" spans="1:16">
      <c r="A48" s="12">
        <v>46</v>
      </c>
      <c r="B48" s="13" t="s">
        <v>121</v>
      </c>
      <c r="C48" s="14" t="s">
        <v>124</v>
      </c>
      <c r="D48" s="14" t="s">
        <v>125</v>
      </c>
      <c r="E48" s="15">
        <v>58.1667</v>
      </c>
      <c r="F48" s="16">
        <f t="shared" si="0"/>
        <v>23.26668</v>
      </c>
      <c r="G48" s="17">
        <v>85.6</v>
      </c>
      <c r="H48" s="17">
        <f t="shared" si="1"/>
        <v>51.36</v>
      </c>
      <c r="I48" s="17">
        <f t="shared" si="2"/>
        <v>74.62668</v>
      </c>
      <c r="J48" s="23" t="s">
        <v>19</v>
      </c>
      <c r="K48" s="21" t="s">
        <v>20</v>
      </c>
      <c r="L48" s="2"/>
      <c r="M48" s="2"/>
      <c r="N48" s="2"/>
      <c r="O48" s="2"/>
      <c r="P48" s="2"/>
    </row>
    <row r="49" s="1" customFormat="1" ht="18" customHeight="1" spans="1:16">
      <c r="A49" s="12">
        <v>47</v>
      </c>
      <c r="B49" s="13" t="s">
        <v>121</v>
      </c>
      <c r="C49" s="14" t="s">
        <v>126</v>
      </c>
      <c r="D49" s="14" t="s">
        <v>127</v>
      </c>
      <c r="E49" s="15">
        <v>58.8333</v>
      </c>
      <c r="F49" s="16">
        <f t="shared" si="0"/>
        <v>23.53332</v>
      </c>
      <c r="G49" s="17">
        <v>84.8</v>
      </c>
      <c r="H49" s="17">
        <f t="shared" si="1"/>
        <v>50.88</v>
      </c>
      <c r="I49" s="17">
        <f t="shared" si="2"/>
        <v>74.41332</v>
      </c>
      <c r="J49" s="23" t="s">
        <v>28</v>
      </c>
      <c r="K49" s="21" t="s">
        <v>20</v>
      </c>
      <c r="L49" s="2"/>
      <c r="M49" s="2"/>
      <c r="N49" s="2"/>
      <c r="O49" s="2"/>
      <c r="P49" s="2"/>
    </row>
    <row r="50" s="2" customFormat="1" ht="18" customHeight="1" spans="1:11">
      <c r="A50" s="12">
        <v>48</v>
      </c>
      <c r="B50" s="13" t="s">
        <v>128</v>
      </c>
      <c r="C50" s="14" t="s">
        <v>129</v>
      </c>
      <c r="D50" s="14" t="s">
        <v>130</v>
      </c>
      <c r="E50" s="15">
        <v>66.3333</v>
      </c>
      <c r="F50" s="16">
        <f t="shared" si="0"/>
        <v>26.53332</v>
      </c>
      <c r="G50" s="17">
        <v>89.4</v>
      </c>
      <c r="H50" s="17">
        <f t="shared" si="1"/>
        <v>53.64</v>
      </c>
      <c r="I50" s="17">
        <f t="shared" si="2"/>
        <v>80.17332</v>
      </c>
      <c r="J50" s="23" t="s">
        <v>15</v>
      </c>
      <c r="K50" s="21" t="s">
        <v>16</v>
      </c>
    </row>
    <row r="51" s="1" customFormat="1" ht="18" customHeight="1" spans="1:16">
      <c r="A51" s="12">
        <v>49</v>
      </c>
      <c r="B51" s="13" t="s">
        <v>128</v>
      </c>
      <c r="C51" s="14" t="s">
        <v>131</v>
      </c>
      <c r="D51" s="14" t="s">
        <v>132</v>
      </c>
      <c r="E51" s="15">
        <v>56.25</v>
      </c>
      <c r="F51" s="16">
        <f t="shared" si="0"/>
        <v>22.5</v>
      </c>
      <c r="G51" s="17">
        <v>83.6</v>
      </c>
      <c r="H51" s="17">
        <f t="shared" si="1"/>
        <v>50.16</v>
      </c>
      <c r="I51" s="17">
        <f t="shared" si="2"/>
        <v>72.66</v>
      </c>
      <c r="J51" s="23" t="s">
        <v>19</v>
      </c>
      <c r="K51" s="21" t="s">
        <v>20</v>
      </c>
      <c r="L51" s="2"/>
      <c r="M51" s="2"/>
      <c r="N51" s="2"/>
      <c r="O51" s="2"/>
      <c r="P51" s="2"/>
    </row>
    <row r="52" s="1" customFormat="1" ht="18" customHeight="1" spans="1:16">
      <c r="A52" s="12">
        <v>50</v>
      </c>
      <c r="B52" s="13" t="s">
        <v>128</v>
      </c>
      <c r="C52" s="14" t="s">
        <v>133</v>
      </c>
      <c r="D52" s="14" t="s">
        <v>134</v>
      </c>
      <c r="E52" s="15">
        <v>57.5</v>
      </c>
      <c r="F52" s="16">
        <f t="shared" si="0"/>
        <v>23</v>
      </c>
      <c r="G52" s="17">
        <v>81.8</v>
      </c>
      <c r="H52" s="17">
        <f t="shared" si="1"/>
        <v>49.08</v>
      </c>
      <c r="I52" s="17">
        <f t="shared" si="2"/>
        <v>72.08</v>
      </c>
      <c r="J52" s="23" t="s">
        <v>28</v>
      </c>
      <c r="K52" s="21" t="s">
        <v>20</v>
      </c>
      <c r="L52" s="2"/>
      <c r="M52" s="2"/>
      <c r="N52" s="2"/>
      <c r="O52" s="2"/>
      <c r="P52" s="2"/>
    </row>
    <row r="53" s="2" customFormat="1" ht="18" customHeight="1" spans="1:11">
      <c r="A53" s="12">
        <v>51</v>
      </c>
      <c r="B53" s="13" t="s">
        <v>135</v>
      </c>
      <c r="C53" s="14" t="s">
        <v>136</v>
      </c>
      <c r="D53" s="14" t="s">
        <v>137</v>
      </c>
      <c r="E53" s="15">
        <v>59.75</v>
      </c>
      <c r="F53" s="19">
        <f t="shared" si="0"/>
        <v>23.9</v>
      </c>
      <c r="G53" s="17">
        <v>89</v>
      </c>
      <c r="H53" s="17">
        <f t="shared" si="1"/>
        <v>53.4</v>
      </c>
      <c r="I53" s="17">
        <f t="shared" si="2"/>
        <v>77.3</v>
      </c>
      <c r="J53" s="23" t="s">
        <v>15</v>
      </c>
      <c r="K53" s="21" t="s">
        <v>16</v>
      </c>
    </row>
    <row r="54" s="1" customFormat="1" ht="18" customHeight="1" spans="1:16">
      <c r="A54" s="12">
        <v>52</v>
      </c>
      <c r="B54" s="13" t="s">
        <v>135</v>
      </c>
      <c r="C54" s="14" t="s">
        <v>138</v>
      </c>
      <c r="D54" s="14" t="s">
        <v>139</v>
      </c>
      <c r="E54" s="15">
        <v>55.3333</v>
      </c>
      <c r="F54" s="19">
        <f t="shared" si="0"/>
        <v>22.13332</v>
      </c>
      <c r="G54" s="17">
        <v>84.6</v>
      </c>
      <c r="H54" s="17">
        <f t="shared" si="1"/>
        <v>50.76</v>
      </c>
      <c r="I54" s="17">
        <f t="shared" si="2"/>
        <v>72.89332</v>
      </c>
      <c r="J54" s="23" t="s">
        <v>19</v>
      </c>
      <c r="K54" s="21" t="s">
        <v>20</v>
      </c>
      <c r="L54" s="2"/>
      <c r="M54" s="2"/>
      <c r="N54" s="2"/>
      <c r="O54" s="2"/>
      <c r="P54" s="2"/>
    </row>
    <row r="55" s="1" customFormat="1" ht="18" customHeight="1" spans="1:16">
      <c r="A55" s="12">
        <v>53</v>
      </c>
      <c r="B55" s="13" t="s">
        <v>135</v>
      </c>
      <c r="C55" s="14" t="s">
        <v>140</v>
      </c>
      <c r="D55" s="14" t="s">
        <v>141</v>
      </c>
      <c r="E55" s="15">
        <v>54.5</v>
      </c>
      <c r="F55" s="19">
        <f t="shared" si="0"/>
        <v>21.8</v>
      </c>
      <c r="G55" s="17">
        <v>0</v>
      </c>
      <c r="H55" s="17">
        <f t="shared" si="1"/>
        <v>0</v>
      </c>
      <c r="I55" s="17">
        <f t="shared" si="2"/>
        <v>21.8</v>
      </c>
      <c r="J55" s="23" t="s">
        <v>28</v>
      </c>
      <c r="K55" s="21" t="s">
        <v>20</v>
      </c>
      <c r="L55" s="2"/>
      <c r="M55" s="2"/>
      <c r="N55" s="2"/>
      <c r="O55" s="2"/>
      <c r="P55" s="2"/>
    </row>
    <row r="56" s="2" customFormat="1" ht="18" customHeight="1" spans="1:11">
      <c r="A56" s="12">
        <v>54</v>
      </c>
      <c r="B56" s="13" t="s">
        <v>142</v>
      </c>
      <c r="C56" s="14" t="s">
        <v>143</v>
      </c>
      <c r="D56" s="14" t="s">
        <v>144</v>
      </c>
      <c r="E56" s="15">
        <v>62.8333</v>
      </c>
      <c r="F56" s="19">
        <f t="shared" si="0"/>
        <v>25.13332</v>
      </c>
      <c r="G56" s="17">
        <v>85.8</v>
      </c>
      <c r="H56" s="17">
        <f t="shared" si="1"/>
        <v>51.48</v>
      </c>
      <c r="I56" s="17">
        <f t="shared" si="2"/>
        <v>76.61332</v>
      </c>
      <c r="J56" s="23" t="s">
        <v>15</v>
      </c>
      <c r="K56" s="21" t="s">
        <v>16</v>
      </c>
    </row>
    <row r="57" s="1" customFormat="1" ht="18" customHeight="1" spans="1:16">
      <c r="A57" s="12">
        <v>55</v>
      </c>
      <c r="B57" s="13" t="s">
        <v>142</v>
      </c>
      <c r="C57" s="14" t="s">
        <v>145</v>
      </c>
      <c r="D57" s="14" t="s">
        <v>146</v>
      </c>
      <c r="E57" s="15">
        <v>50.9167</v>
      </c>
      <c r="F57" s="19">
        <f t="shared" si="0"/>
        <v>20.36668</v>
      </c>
      <c r="G57" s="17">
        <v>86.2</v>
      </c>
      <c r="H57" s="17">
        <f t="shared" si="1"/>
        <v>51.72</v>
      </c>
      <c r="I57" s="17">
        <f t="shared" si="2"/>
        <v>72.08668</v>
      </c>
      <c r="J57" s="23" t="s">
        <v>19</v>
      </c>
      <c r="K57" s="21" t="s">
        <v>20</v>
      </c>
      <c r="L57" s="2"/>
      <c r="M57" s="2"/>
      <c r="N57" s="2"/>
      <c r="O57" s="2"/>
      <c r="P57" s="2"/>
    </row>
    <row r="58" s="1" customFormat="1" ht="18" customHeight="1" spans="1:16">
      <c r="A58" s="12">
        <v>56</v>
      </c>
      <c r="B58" s="13" t="s">
        <v>142</v>
      </c>
      <c r="C58" s="14" t="s">
        <v>147</v>
      </c>
      <c r="D58" s="14" t="s">
        <v>148</v>
      </c>
      <c r="E58" s="15">
        <v>45.8333</v>
      </c>
      <c r="F58" s="19">
        <f t="shared" si="0"/>
        <v>18.33332</v>
      </c>
      <c r="G58" s="17">
        <v>86.8</v>
      </c>
      <c r="H58" s="17">
        <f t="shared" si="1"/>
        <v>52.08</v>
      </c>
      <c r="I58" s="17">
        <f t="shared" si="2"/>
        <v>70.41332</v>
      </c>
      <c r="J58" s="23" t="s">
        <v>28</v>
      </c>
      <c r="K58" s="21" t="s">
        <v>20</v>
      </c>
      <c r="L58" s="2"/>
      <c r="M58" s="2"/>
      <c r="N58" s="2"/>
      <c r="O58" s="2"/>
      <c r="P58" s="2"/>
    </row>
    <row r="59" s="2" customFormat="1" ht="18" customHeight="1" spans="1:11">
      <c r="A59" s="12">
        <v>57</v>
      </c>
      <c r="B59" s="13" t="s">
        <v>149</v>
      </c>
      <c r="C59" s="14" t="s">
        <v>150</v>
      </c>
      <c r="D59" s="14" t="s">
        <v>151</v>
      </c>
      <c r="E59" s="15">
        <v>61.8333</v>
      </c>
      <c r="F59" s="19">
        <f t="shared" si="0"/>
        <v>24.73332</v>
      </c>
      <c r="G59" s="17">
        <v>90.2</v>
      </c>
      <c r="H59" s="17">
        <f t="shared" si="1"/>
        <v>54.12</v>
      </c>
      <c r="I59" s="17">
        <f t="shared" si="2"/>
        <v>78.85332</v>
      </c>
      <c r="J59" s="20">
        <v>1</v>
      </c>
      <c r="K59" s="21" t="s">
        <v>16</v>
      </c>
    </row>
    <row r="60" s="1" customFormat="1" ht="18" customHeight="1" spans="1:16">
      <c r="A60" s="12">
        <v>58</v>
      </c>
      <c r="B60" s="13" t="s">
        <v>149</v>
      </c>
      <c r="C60" s="14" t="s">
        <v>152</v>
      </c>
      <c r="D60" s="14" t="s">
        <v>153</v>
      </c>
      <c r="E60" s="15">
        <v>60.1667</v>
      </c>
      <c r="F60" s="19">
        <f t="shared" si="0"/>
        <v>24.06668</v>
      </c>
      <c r="G60" s="17">
        <v>87.8</v>
      </c>
      <c r="H60" s="17">
        <f t="shared" si="1"/>
        <v>52.68</v>
      </c>
      <c r="I60" s="17">
        <f t="shared" si="2"/>
        <v>76.74668</v>
      </c>
      <c r="J60" s="20">
        <v>2</v>
      </c>
      <c r="K60" s="21" t="s">
        <v>20</v>
      </c>
      <c r="L60" s="2"/>
      <c r="M60" s="2"/>
      <c r="N60" s="2"/>
      <c r="O60" s="2"/>
      <c r="P60" s="2"/>
    </row>
    <row r="61" s="1" customFormat="1" ht="18" customHeight="1" spans="1:16">
      <c r="A61" s="12">
        <v>59</v>
      </c>
      <c r="B61" s="13" t="s">
        <v>149</v>
      </c>
      <c r="C61" s="14" t="s">
        <v>154</v>
      </c>
      <c r="D61" s="14" t="s">
        <v>155</v>
      </c>
      <c r="E61" s="15">
        <v>58</v>
      </c>
      <c r="F61" s="19">
        <f t="shared" si="0"/>
        <v>23.2</v>
      </c>
      <c r="G61" s="17">
        <v>86</v>
      </c>
      <c r="H61" s="17">
        <f t="shared" si="1"/>
        <v>51.6</v>
      </c>
      <c r="I61" s="17">
        <f t="shared" si="2"/>
        <v>74.8</v>
      </c>
      <c r="J61" s="20">
        <v>3</v>
      </c>
      <c r="K61" s="21" t="s">
        <v>20</v>
      </c>
      <c r="L61" s="2"/>
      <c r="M61" s="2"/>
      <c r="N61" s="2"/>
      <c r="O61" s="2"/>
      <c r="P61" s="2"/>
    </row>
    <row r="62" s="2" customFormat="1" ht="18" customHeight="1" spans="1:11">
      <c r="A62" s="12">
        <v>60</v>
      </c>
      <c r="B62" s="13" t="s">
        <v>156</v>
      </c>
      <c r="C62" s="14" t="s">
        <v>157</v>
      </c>
      <c r="D62" s="14" t="s">
        <v>158</v>
      </c>
      <c r="E62" s="15">
        <v>55.4167</v>
      </c>
      <c r="F62" s="18">
        <f t="shared" si="0"/>
        <v>22.16668</v>
      </c>
      <c r="G62" s="17">
        <v>88.4</v>
      </c>
      <c r="H62" s="17">
        <f t="shared" si="1"/>
        <v>53.04</v>
      </c>
      <c r="I62" s="17">
        <f t="shared" si="2"/>
        <v>75.20668</v>
      </c>
      <c r="J62" s="24">
        <v>1</v>
      </c>
      <c r="K62" s="21" t="s">
        <v>16</v>
      </c>
    </row>
    <row r="63" s="1" customFormat="1" ht="18" customHeight="1" spans="1:16">
      <c r="A63" s="12">
        <v>61</v>
      </c>
      <c r="B63" s="13" t="s">
        <v>156</v>
      </c>
      <c r="C63" s="14" t="s">
        <v>159</v>
      </c>
      <c r="D63" s="14" t="s">
        <v>160</v>
      </c>
      <c r="E63" s="15">
        <v>55.4167</v>
      </c>
      <c r="F63" s="18">
        <f t="shared" si="0"/>
        <v>22.16668</v>
      </c>
      <c r="G63" s="17">
        <v>85.2</v>
      </c>
      <c r="H63" s="17">
        <f t="shared" si="1"/>
        <v>51.12</v>
      </c>
      <c r="I63" s="17">
        <f t="shared" si="2"/>
        <v>73.28668</v>
      </c>
      <c r="J63" s="24">
        <v>2</v>
      </c>
      <c r="K63" s="21" t="s">
        <v>20</v>
      </c>
      <c r="L63" s="2"/>
      <c r="M63" s="2"/>
      <c r="N63" s="2"/>
      <c r="O63" s="2"/>
      <c r="P63" s="2"/>
    </row>
    <row r="64" s="2" customFormat="1" ht="18" customHeight="1" spans="1:11">
      <c r="A64" s="12">
        <v>62</v>
      </c>
      <c r="B64" s="13" t="s">
        <v>161</v>
      </c>
      <c r="C64" s="14" t="s">
        <v>162</v>
      </c>
      <c r="D64" s="14" t="s">
        <v>163</v>
      </c>
      <c r="E64" s="15">
        <v>54.6667</v>
      </c>
      <c r="F64" s="16">
        <f t="shared" si="0"/>
        <v>21.86668</v>
      </c>
      <c r="G64" s="17">
        <v>81.8</v>
      </c>
      <c r="H64" s="17">
        <f t="shared" si="1"/>
        <v>49.08</v>
      </c>
      <c r="I64" s="17">
        <f t="shared" si="2"/>
        <v>70.94668</v>
      </c>
      <c r="J64" s="23" t="s">
        <v>15</v>
      </c>
      <c r="K64" s="21" t="s">
        <v>16</v>
      </c>
    </row>
    <row r="65" s="1" customFormat="1" ht="18" customHeight="1" spans="1:16">
      <c r="A65" s="12">
        <v>63</v>
      </c>
      <c r="B65" s="13" t="s">
        <v>161</v>
      </c>
      <c r="C65" s="14" t="s">
        <v>164</v>
      </c>
      <c r="D65" s="14" t="s">
        <v>165</v>
      </c>
      <c r="E65" s="15">
        <v>50.3333</v>
      </c>
      <c r="F65" s="16">
        <f t="shared" si="0"/>
        <v>20.13332</v>
      </c>
      <c r="G65" s="17">
        <v>84</v>
      </c>
      <c r="H65" s="17">
        <f t="shared" si="1"/>
        <v>50.4</v>
      </c>
      <c r="I65" s="17">
        <f t="shared" si="2"/>
        <v>70.53332</v>
      </c>
      <c r="J65" s="23" t="s">
        <v>19</v>
      </c>
      <c r="K65" s="21" t="s">
        <v>20</v>
      </c>
      <c r="L65" s="2"/>
      <c r="M65" s="2"/>
      <c r="N65" s="2"/>
      <c r="O65" s="2"/>
      <c r="P65" s="2"/>
    </row>
    <row r="66" s="1" customFormat="1" ht="18" customHeight="1" spans="1:16">
      <c r="A66" s="12">
        <v>64</v>
      </c>
      <c r="B66" s="13" t="s">
        <v>161</v>
      </c>
      <c r="C66" s="14" t="s">
        <v>166</v>
      </c>
      <c r="D66" s="14" t="s">
        <v>167</v>
      </c>
      <c r="E66" s="15">
        <v>52.4167</v>
      </c>
      <c r="F66" s="16">
        <f t="shared" si="0"/>
        <v>20.96668</v>
      </c>
      <c r="G66" s="17">
        <v>79.6</v>
      </c>
      <c r="H66" s="17">
        <f t="shared" si="1"/>
        <v>47.76</v>
      </c>
      <c r="I66" s="17">
        <f t="shared" si="2"/>
        <v>68.72668</v>
      </c>
      <c r="J66" s="23" t="s">
        <v>28</v>
      </c>
      <c r="K66" s="21" t="s">
        <v>20</v>
      </c>
      <c r="L66" s="2"/>
      <c r="M66" s="2"/>
      <c r="N66" s="2"/>
      <c r="O66" s="2"/>
      <c r="P66" s="2"/>
    </row>
    <row r="67" s="2" customFormat="1" ht="18" customHeight="1" spans="1:11">
      <c r="A67" s="12">
        <v>65</v>
      </c>
      <c r="B67" s="13" t="s">
        <v>168</v>
      </c>
      <c r="C67" s="14" t="s">
        <v>169</v>
      </c>
      <c r="D67" s="14" t="s">
        <v>170</v>
      </c>
      <c r="E67" s="15">
        <v>56.1667</v>
      </c>
      <c r="F67" s="16">
        <f t="shared" ref="F67:F130" si="3">E67*0.4</f>
        <v>22.46668</v>
      </c>
      <c r="G67" s="17">
        <v>85.6</v>
      </c>
      <c r="H67" s="17">
        <f t="shared" ref="H67:H130" si="4">G67*0.6</f>
        <v>51.36</v>
      </c>
      <c r="I67" s="17">
        <f t="shared" ref="I67:I130" si="5">F67+H67</f>
        <v>73.82668</v>
      </c>
      <c r="J67" s="23" t="s">
        <v>15</v>
      </c>
      <c r="K67" s="21" t="s">
        <v>16</v>
      </c>
    </row>
    <row r="68" s="1" customFormat="1" ht="18" customHeight="1" spans="1:16">
      <c r="A68" s="12">
        <v>66</v>
      </c>
      <c r="B68" s="13" t="s">
        <v>168</v>
      </c>
      <c r="C68" s="14" t="s">
        <v>171</v>
      </c>
      <c r="D68" s="14" t="s">
        <v>172</v>
      </c>
      <c r="E68" s="15">
        <v>57.8333</v>
      </c>
      <c r="F68" s="16">
        <f t="shared" si="3"/>
        <v>23.13332</v>
      </c>
      <c r="G68" s="17">
        <v>83.4</v>
      </c>
      <c r="H68" s="17">
        <f t="shared" si="4"/>
        <v>50.04</v>
      </c>
      <c r="I68" s="17">
        <f t="shared" si="5"/>
        <v>73.17332</v>
      </c>
      <c r="J68" s="23" t="s">
        <v>19</v>
      </c>
      <c r="K68" s="21" t="s">
        <v>20</v>
      </c>
      <c r="L68" s="2"/>
      <c r="M68" s="2"/>
      <c r="N68" s="2"/>
      <c r="O68" s="2"/>
      <c r="P68" s="2"/>
    </row>
    <row r="69" s="1" customFormat="1" ht="18" customHeight="1" spans="1:16">
      <c r="A69" s="12">
        <v>67</v>
      </c>
      <c r="B69" s="13" t="s">
        <v>168</v>
      </c>
      <c r="C69" s="14" t="s">
        <v>173</v>
      </c>
      <c r="D69" s="14" t="s">
        <v>174</v>
      </c>
      <c r="E69" s="15">
        <v>50.5</v>
      </c>
      <c r="F69" s="16">
        <f t="shared" si="3"/>
        <v>20.2</v>
      </c>
      <c r="G69" s="17">
        <v>83</v>
      </c>
      <c r="H69" s="17">
        <f t="shared" si="4"/>
        <v>49.8</v>
      </c>
      <c r="I69" s="17">
        <f t="shared" si="5"/>
        <v>70</v>
      </c>
      <c r="J69" s="23" t="s">
        <v>28</v>
      </c>
      <c r="K69" s="21" t="s">
        <v>20</v>
      </c>
      <c r="L69" s="2"/>
      <c r="M69" s="2"/>
      <c r="N69" s="2"/>
      <c r="O69" s="2"/>
      <c r="P69" s="2"/>
    </row>
    <row r="70" s="2" customFormat="1" ht="18" customHeight="1" spans="1:11">
      <c r="A70" s="12">
        <v>68</v>
      </c>
      <c r="B70" s="13" t="s">
        <v>175</v>
      </c>
      <c r="C70" s="14" t="s">
        <v>176</v>
      </c>
      <c r="D70" s="14" t="s">
        <v>177</v>
      </c>
      <c r="E70" s="15">
        <v>56</v>
      </c>
      <c r="F70" s="16">
        <f t="shared" si="3"/>
        <v>22.4</v>
      </c>
      <c r="G70" s="17">
        <v>88.4</v>
      </c>
      <c r="H70" s="17">
        <f t="shared" si="4"/>
        <v>53.04</v>
      </c>
      <c r="I70" s="17">
        <f t="shared" si="5"/>
        <v>75.44</v>
      </c>
      <c r="J70" s="23" t="s">
        <v>15</v>
      </c>
      <c r="K70" s="21" t="s">
        <v>16</v>
      </c>
    </row>
    <row r="71" s="1" customFormat="1" ht="18" customHeight="1" spans="1:16">
      <c r="A71" s="12">
        <v>69</v>
      </c>
      <c r="B71" s="13" t="s">
        <v>175</v>
      </c>
      <c r="C71" s="14" t="s">
        <v>178</v>
      </c>
      <c r="D71" s="14" t="s">
        <v>179</v>
      </c>
      <c r="E71" s="15">
        <v>61.1667</v>
      </c>
      <c r="F71" s="16">
        <f t="shared" si="3"/>
        <v>24.46668</v>
      </c>
      <c r="G71" s="17">
        <v>84.6</v>
      </c>
      <c r="H71" s="17">
        <f t="shared" si="4"/>
        <v>50.76</v>
      </c>
      <c r="I71" s="17">
        <f t="shared" si="5"/>
        <v>75.22668</v>
      </c>
      <c r="J71" s="23" t="s">
        <v>19</v>
      </c>
      <c r="K71" s="21" t="s">
        <v>20</v>
      </c>
      <c r="L71" s="2"/>
      <c r="M71" s="2"/>
      <c r="N71" s="2"/>
      <c r="O71" s="2"/>
      <c r="P71" s="2"/>
    </row>
    <row r="72" s="1" customFormat="1" ht="18" customHeight="1" spans="1:16">
      <c r="A72" s="12">
        <v>70</v>
      </c>
      <c r="B72" s="13" t="s">
        <v>175</v>
      </c>
      <c r="C72" s="14" t="s">
        <v>180</v>
      </c>
      <c r="D72" s="14" t="s">
        <v>181</v>
      </c>
      <c r="E72" s="15">
        <v>56</v>
      </c>
      <c r="F72" s="16">
        <f t="shared" si="3"/>
        <v>22.4</v>
      </c>
      <c r="G72" s="17">
        <v>87.6</v>
      </c>
      <c r="H72" s="17">
        <f t="shared" si="4"/>
        <v>52.56</v>
      </c>
      <c r="I72" s="17">
        <f t="shared" si="5"/>
        <v>74.96</v>
      </c>
      <c r="J72" s="23" t="s">
        <v>28</v>
      </c>
      <c r="K72" s="21" t="s">
        <v>20</v>
      </c>
      <c r="L72" s="2"/>
      <c r="M72" s="2"/>
      <c r="N72" s="2"/>
      <c r="O72" s="2"/>
      <c r="P72" s="2"/>
    </row>
    <row r="73" s="2" customFormat="1" ht="18" customHeight="1" spans="1:11">
      <c r="A73" s="12">
        <v>71</v>
      </c>
      <c r="B73" s="13" t="s">
        <v>182</v>
      </c>
      <c r="C73" s="14" t="s">
        <v>183</v>
      </c>
      <c r="D73" s="14" t="s">
        <v>184</v>
      </c>
      <c r="E73" s="15">
        <v>56.8333</v>
      </c>
      <c r="F73" s="16">
        <f t="shared" si="3"/>
        <v>22.73332</v>
      </c>
      <c r="G73" s="17">
        <v>87.6</v>
      </c>
      <c r="H73" s="17">
        <f t="shared" si="4"/>
        <v>52.56</v>
      </c>
      <c r="I73" s="17">
        <f t="shared" si="5"/>
        <v>75.29332</v>
      </c>
      <c r="J73" s="23" t="s">
        <v>15</v>
      </c>
      <c r="K73" s="21" t="s">
        <v>16</v>
      </c>
    </row>
    <row r="74" s="1" customFormat="1" ht="18" customHeight="1" spans="1:16">
      <c r="A74" s="12">
        <v>72</v>
      </c>
      <c r="B74" s="13" t="s">
        <v>185</v>
      </c>
      <c r="C74" s="14" t="s">
        <v>186</v>
      </c>
      <c r="D74" s="14" t="s">
        <v>187</v>
      </c>
      <c r="E74" s="15">
        <v>49.8333</v>
      </c>
      <c r="F74" s="16">
        <f t="shared" si="3"/>
        <v>19.93332</v>
      </c>
      <c r="G74" s="17">
        <v>83</v>
      </c>
      <c r="H74" s="17">
        <f t="shared" si="4"/>
        <v>49.8</v>
      </c>
      <c r="I74" s="17">
        <f t="shared" si="5"/>
        <v>69.73332</v>
      </c>
      <c r="J74" s="23" t="s">
        <v>19</v>
      </c>
      <c r="K74" s="21" t="s">
        <v>20</v>
      </c>
      <c r="L74" s="2"/>
      <c r="M74" s="2"/>
      <c r="N74" s="2"/>
      <c r="O74" s="2"/>
      <c r="P74" s="2"/>
    </row>
    <row r="75" s="2" customFormat="1" ht="18" customHeight="1" spans="1:11">
      <c r="A75" s="12">
        <v>73</v>
      </c>
      <c r="B75" s="13" t="s">
        <v>188</v>
      </c>
      <c r="C75" s="14" t="s">
        <v>189</v>
      </c>
      <c r="D75" s="14" t="s">
        <v>190</v>
      </c>
      <c r="E75" s="15">
        <v>61.8333</v>
      </c>
      <c r="F75" s="16">
        <f t="shared" si="3"/>
        <v>24.73332</v>
      </c>
      <c r="G75" s="17">
        <v>89.2</v>
      </c>
      <c r="H75" s="17">
        <f t="shared" si="4"/>
        <v>53.52</v>
      </c>
      <c r="I75" s="17">
        <f t="shared" si="5"/>
        <v>78.25332</v>
      </c>
      <c r="J75" s="23" t="s">
        <v>15</v>
      </c>
      <c r="K75" s="21" t="s">
        <v>16</v>
      </c>
    </row>
    <row r="76" s="1" customFormat="1" ht="18" customHeight="1" spans="1:16">
      <c r="A76" s="12">
        <v>74</v>
      </c>
      <c r="B76" s="13" t="s">
        <v>188</v>
      </c>
      <c r="C76" s="14" t="s">
        <v>191</v>
      </c>
      <c r="D76" s="14" t="s">
        <v>192</v>
      </c>
      <c r="E76" s="15">
        <v>63</v>
      </c>
      <c r="F76" s="16">
        <f t="shared" si="3"/>
        <v>25.2</v>
      </c>
      <c r="G76" s="17">
        <v>87</v>
      </c>
      <c r="H76" s="17">
        <f t="shared" si="4"/>
        <v>52.2</v>
      </c>
      <c r="I76" s="17">
        <f t="shared" si="5"/>
        <v>77.4</v>
      </c>
      <c r="J76" s="23" t="s">
        <v>19</v>
      </c>
      <c r="K76" s="21" t="s">
        <v>20</v>
      </c>
      <c r="L76" s="2"/>
      <c r="M76" s="2"/>
      <c r="N76" s="2"/>
      <c r="O76" s="2"/>
      <c r="P76" s="2"/>
    </row>
    <row r="77" s="1" customFormat="1" ht="18" customHeight="1" spans="1:16">
      <c r="A77" s="12">
        <v>75</v>
      </c>
      <c r="B77" s="13" t="s">
        <v>188</v>
      </c>
      <c r="C77" s="14" t="s">
        <v>193</v>
      </c>
      <c r="D77" s="14" t="s">
        <v>194</v>
      </c>
      <c r="E77" s="15">
        <v>62.5</v>
      </c>
      <c r="F77" s="16">
        <f t="shared" si="3"/>
        <v>25</v>
      </c>
      <c r="G77" s="17">
        <v>84.8</v>
      </c>
      <c r="H77" s="17">
        <f t="shared" si="4"/>
        <v>50.88</v>
      </c>
      <c r="I77" s="17">
        <f t="shared" si="5"/>
        <v>75.88</v>
      </c>
      <c r="J77" s="23" t="s">
        <v>28</v>
      </c>
      <c r="K77" s="21" t="s">
        <v>20</v>
      </c>
      <c r="L77" s="2"/>
      <c r="M77" s="2"/>
      <c r="N77" s="2"/>
      <c r="O77" s="2"/>
      <c r="P77" s="2"/>
    </row>
    <row r="78" s="2" customFormat="1" ht="18" customHeight="1" spans="1:11">
      <c r="A78" s="12">
        <v>76</v>
      </c>
      <c r="B78" s="13" t="s">
        <v>195</v>
      </c>
      <c r="C78" s="14" t="s">
        <v>196</v>
      </c>
      <c r="D78" s="14" t="s">
        <v>197</v>
      </c>
      <c r="E78" s="15">
        <v>56.75</v>
      </c>
      <c r="F78" s="16">
        <f t="shared" si="3"/>
        <v>22.7</v>
      </c>
      <c r="G78" s="17">
        <v>84.2</v>
      </c>
      <c r="H78" s="17">
        <f t="shared" si="4"/>
        <v>50.52</v>
      </c>
      <c r="I78" s="17">
        <f t="shared" si="5"/>
        <v>73.22</v>
      </c>
      <c r="J78" s="23" t="s">
        <v>15</v>
      </c>
      <c r="K78" s="21" t="s">
        <v>16</v>
      </c>
    </row>
    <row r="79" s="1" customFormat="1" ht="18" customHeight="1" spans="1:16">
      <c r="A79" s="12">
        <v>77</v>
      </c>
      <c r="B79" s="13" t="s">
        <v>195</v>
      </c>
      <c r="C79" s="14" t="s">
        <v>198</v>
      </c>
      <c r="D79" s="14" t="s">
        <v>199</v>
      </c>
      <c r="E79" s="15">
        <v>59.3333</v>
      </c>
      <c r="F79" s="16">
        <f t="shared" si="3"/>
        <v>23.73332</v>
      </c>
      <c r="G79" s="17">
        <v>78.4</v>
      </c>
      <c r="H79" s="17">
        <f t="shared" si="4"/>
        <v>47.04</v>
      </c>
      <c r="I79" s="17">
        <f t="shared" si="5"/>
        <v>70.77332</v>
      </c>
      <c r="J79" s="23" t="s">
        <v>19</v>
      </c>
      <c r="K79" s="21" t="s">
        <v>20</v>
      </c>
      <c r="L79" s="2"/>
      <c r="M79" s="2"/>
      <c r="N79" s="2"/>
      <c r="O79" s="2"/>
      <c r="P79" s="2"/>
    </row>
    <row r="80" s="1" customFormat="1" ht="18" customHeight="1" spans="1:16">
      <c r="A80" s="12">
        <v>78</v>
      </c>
      <c r="B80" s="13" t="s">
        <v>195</v>
      </c>
      <c r="C80" s="14" t="s">
        <v>200</v>
      </c>
      <c r="D80" s="14" t="s">
        <v>201</v>
      </c>
      <c r="E80" s="15">
        <v>54.8333</v>
      </c>
      <c r="F80" s="16">
        <f t="shared" si="3"/>
        <v>21.93332</v>
      </c>
      <c r="G80" s="17">
        <v>78.2</v>
      </c>
      <c r="H80" s="17">
        <f t="shared" si="4"/>
        <v>46.92</v>
      </c>
      <c r="I80" s="17">
        <f t="shared" si="5"/>
        <v>68.85332</v>
      </c>
      <c r="J80" s="23" t="s">
        <v>28</v>
      </c>
      <c r="K80" s="21" t="s">
        <v>20</v>
      </c>
      <c r="L80" s="2"/>
      <c r="M80" s="2"/>
      <c r="N80" s="2"/>
      <c r="O80" s="2"/>
      <c r="P80" s="2"/>
    </row>
    <row r="81" s="2" customFormat="1" ht="18" customHeight="1" spans="1:11">
      <c r="A81" s="12">
        <v>79</v>
      </c>
      <c r="B81" s="13" t="s">
        <v>202</v>
      </c>
      <c r="C81" s="14" t="s">
        <v>203</v>
      </c>
      <c r="D81" s="14" t="s">
        <v>204</v>
      </c>
      <c r="E81" s="15">
        <v>58.6667</v>
      </c>
      <c r="F81" s="16">
        <f t="shared" si="3"/>
        <v>23.46668</v>
      </c>
      <c r="G81" s="17">
        <v>90.1</v>
      </c>
      <c r="H81" s="17">
        <f t="shared" si="4"/>
        <v>54.06</v>
      </c>
      <c r="I81" s="17">
        <f t="shared" si="5"/>
        <v>77.52668</v>
      </c>
      <c r="J81" s="23" t="s">
        <v>15</v>
      </c>
      <c r="K81" s="21" t="s">
        <v>16</v>
      </c>
    </row>
    <row r="82" s="2" customFormat="1" ht="18" customHeight="1" spans="1:11">
      <c r="A82" s="12">
        <v>80</v>
      </c>
      <c r="B82" s="13" t="s">
        <v>202</v>
      </c>
      <c r="C82" s="14" t="s">
        <v>205</v>
      </c>
      <c r="D82" s="14" t="s">
        <v>206</v>
      </c>
      <c r="E82" s="15">
        <v>56.3333</v>
      </c>
      <c r="F82" s="16">
        <f t="shared" si="3"/>
        <v>22.53332</v>
      </c>
      <c r="G82" s="17">
        <v>90.8</v>
      </c>
      <c r="H82" s="17">
        <f t="shared" si="4"/>
        <v>54.48</v>
      </c>
      <c r="I82" s="17">
        <f t="shared" si="5"/>
        <v>77.01332</v>
      </c>
      <c r="J82" s="23" t="s">
        <v>19</v>
      </c>
      <c r="K82" s="21" t="s">
        <v>16</v>
      </c>
    </row>
    <row r="83" s="1" customFormat="1" ht="18" customHeight="1" spans="1:16">
      <c r="A83" s="12">
        <v>81</v>
      </c>
      <c r="B83" s="13" t="s">
        <v>202</v>
      </c>
      <c r="C83" s="14" t="s">
        <v>207</v>
      </c>
      <c r="D83" s="14" t="s">
        <v>208</v>
      </c>
      <c r="E83" s="15">
        <v>56.3333</v>
      </c>
      <c r="F83" s="16">
        <f t="shared" si="3"/>
        <v>22.53332</v>
      </c>
      <c r="G83" s="17">
        <v>87.6</v>
      </c>
      <c r="H83" s="17">
        <f t="shared" si="4"/>
        <v>52.56</v>
      </c>
      <c r="I83" s="17">
        <f t="shared" si="5"/>
        <v>75.09332</v>
      </c>
      <c r="J83" s="23" t="s">
        <v>28</v>
      </c>
      <c r="K83" s="21" t="s">
        <v>20</v>
      </c>
      <c r="L83" s="2"/>
      <c r="M83" s="2"/>
      <c r="N83" s="2"/>
      <c r="O83" s="2"/>
      <c r="P83" s="2"/>
    </row>
    <row r="84" s="1" customFormat="1" ht="18" customHeight="1" spans="1:16">
      <c r="A84" s="12">
        <v>82</v>
      </c>
      <c r="B84" s="13" t="s">
        <v>202</v>
      </c>
      <c r="C84" s="14" t="s">
        <v>209</v>
      </c>
      <c r="D84" s="14" t="s">
        <v>210</v>
      </c>
      <c r="E84" s="15">
        <v>51</v>
      </c>
      <c r="F84" s="16">
        <f t="shared" si="3"/>
        <v>20.4</v>
      </c>
      <c r="G84" s="17">
        <v>90.7</v>
      </c>
      <c r="H84" s="17">
        <f t="shared" si="4"/>
        <v>54.42</v>
      </c>
      <c r="I84" s="17">
        <f t="shared" si="5"/>
        <v>74.82</v>
      </c>
      <c r="J84" s="20">
        <v>4</v>
      </c>
      <c r="K84" s="21" t="s">
        <v>20</v>
      </c>
      <c r="L84" s="2"/>
      <c r="M84" s="2"/>
      <c r="N84" s="2"/>
      <c r="O84" s="2"/>
      <c r="P84" s="2"/>
    </row>
    <row r="85" s="1" customFormat="1" ht="18" customHeight="1" spans="1:16">
      <c r="A85" s="12">
        <v>83</v>
      </c>
      <c r="B85" s="13" t="s">
        <v>202</v>
      </c>
      <c r="C85" s="14" t="s">
        <v>211</v>
      </c>
      <c r="D85" s="14" t="s">
        <v>212</v>
      </c>
      <c r="E85" s="15">
        <v>55.1667</v>
      </c>
      <c r="F85" s="16">
        <f t="shared" si="3"/>
        <v>22.06668</v>
      </c>
      <c r="G85" s="17">
        <v>81.2</v>
      </c>
      <c r="H85" s="17">
        <f t="shared" si="4"/>
        <v>48.72</v>
      </c>
      <c r="I85" s="17">
        <f t="shared" si="5"/>
        <v>70.78668</v>
      </c>
      <c r="J85" s="20">
        <v>5</v>
      </c>
      <c r="K85" s="21" t="s">
        <v>20</v>
      </c>
      <c r="L85" s="2"/>
      <c r="M85" s="2"/>
      <c r="N85" s="2"/>
      <c r="O85" s="2"/>
      <c r="P85" s="2"/>
    </row>
    <row r="86" s="1" customFormat="1" ht="18" customHeight="1" spans="1:16">
      <c r="A86" s="12">
        <v>84</v>
      </c>
      <c r="B86" s="13" t="s">
        <v>202</v>
      </c>
      <c r="C86" s="14" t="s">
        <v>213</v>
      </c>
      <c r="D86" s="14" t="s">
        <v>214</v>
      </c>
      <c r="E86" s="15">
        <v>48.8333</v>
      </c>
      <c r="F86" s="16">
        <f t="shared" si="3"/>
        <v>19.53332</v>
      </c>
      <c r="G86" s="17">
        <v>77.6</v>
      </c>
      <c r="H86" s="17">
        <f t="shared" si="4"/>
        <v>46.56</v>
      </c>
      <c r="I86" s="17">
        <f t="shared" si="5"/>
        <v>66.09332</v>
      </c>
      <c r="J86" s="20">
        <v>6</v>
      </c>
      <c r="K86" s="21" t="s">
        <v>20</v>
      </c>
      <c r="L86" s="2"/>
      <c r="M86" s="2"/>
      <c r="N86" s="2"/>
      <c r="O86" s="2"/>
      <c r="P86" s="2"/>
    </row>
    <row r="87" s="2" customFormat="1" ht="18" customHeight="1" spans="1:11">
      <c r="A87" s="12">
        <v>85</v>
      </c>
      <c r="B87" s="13" t="s">
        <v>215</v>
      </c>
      <c r="C87" s="14" t="s">
        <v>216</v>
      </c>
      <c r="D87" s="14" t="s">
        <v>217</v>
      </c>
      <c r="E87" s="15">
        <v>54.3333</v>
      </c>
      <c r="F87" s="16">
        <f t="shared" si="3"/>
        <v>21.73332</v>
      </c>
      <c r="G87" s="17">
        <v>90.8</v>
      </c>
      <c r="H87" s="17">
        <f t="shared" si="4"/>
        <v>54.48</v>
      </c>
      <c r="I87" s="17">
        <f t="shared" si="5"/>
        <v>76.21332</v>
      </c>
      <c r="J87" s="20">
        <v>1</v>
      </c>
      <c r="K87" s="21" t="s">
        <v>16</v>
      </c>
    </row>
    <row r="88" s="2" customFormat="1" ht="18" customHeight="1" spans="1:11">
      <c r="A88" s="12">
        <v>86</v>
      </c>
      <c r="B88" s="13" t="s">
        <v>215</v>
      </c>
      <c r="C88" s="14" t="s">
        <v>218</v>
      </c>
      <c r="D88" s="14" t="s">
        <v>219</v>
      </c>
      <c r="E88" s="15">
        <v>59</v>
      </c>
      <c r="F88" s="16">
        <f t="shared" si="3"/>
        <v>23.6</v>
      </c>
      <c r="G88" s="17">
        <v>85.7</v>
      </c>
      <c r="H88" s="17">
        <f t="shared" si="4"/>
        <v>51.42</v>
      </c>
      <c r="I88" s="17">
        <f t="shared" si="5"/>
        <v>75.02</v>
      </c>
      <c r="J88" s="20">
        <v>2</v>
      </c>
      <c r="K88" s="21" t="s">
        <v>16</v>
      </c>
    </row>
    <row r="89" s="1" customFormat="1" ht="18" customHeight="1" spans="1:16">
      <c r="A89" s="12">
        <v>87</v>
      </c>
      <c r="B89" s="13" t="s">
        <v>215</v>
      </c>
      <c r="C89" s="14" t="s">
        <v>220</v>
      </c>
      <c r="D89" s="14" t="s">
        <v>221</v>
      </c>
      <c r="E89" s="15">
        <v>54.4167</v>
      </c>
      <c r="F89" s="16">
        <f t="shared" si="3"/>
        <v>21.76668</v>
      </c>
      <c r="G89" s="17">
        <v>84</v>
      </c>
      <c r="H89" s="17">
        <f t="shared" si="4"/>
        <v>50.4</v>
      </c>
      <c r="I89" s="17">
        <f t="shared" si="5"/>
        <v>72.16668</v>
      </c>
      <c r="J89" s="20">
        <v>3</v>
      </c>
      <c r="K89" s="21" t="s">
        <v>20</v>
      </c>
      <c r="L89" s="2"/>
      <c r="M89" s="2"/>
      <c r="N89" s="2"/>
      <c r="O89" s="2"/>
      <c r="P89" s="2"/>
    </row>
    <row r="90" s="1" customFormat="1" ht="18" customHeight="1" spans="1:16">
      <c r="A90" s="12">
        <v>88</v>
      </c>
      <c r="B90" s="13" t="s">
        <v>215</v>
      </c>
      <c r="C90" s="14" t="s">
        <v>222</v>
      </c>
      <c r="D90" s="14" t="s">
        <v>223</v>
      </c>
      <c r="E90" s="15">
        <v>53.5</v>
      </c>
      <c r="F90" s="16">
        <f t="shared" si="3"/>
        <v>21.4</v>
      </c>
      <c r="G90" s="17">
        <v>82.8</v>
      </c>
      <c r="H90" s="17">
        <f t="shared" si="4"/>
        <v>49.68</v>
      </c>
      <c r="I90" s="17">
        <f t="shared" si="5"/>
        <v>71.08</v>
      </c>
      <c r="J90" s="20">
        <v>4</v>
      </c>
      <c r="K90" s="21" t="s">
        <v>20</v>
      </c>
      <c r="L90" s="2"/>
      <c r="M90" s="2"/>
      <c r="N90" s="2"/>
      <c r="O90" s="2"/>
      <c r="P90" s="2"/>
    </row>
    <row r="91" s="1" customFormat="1" ht="18" customHeight="1" spans="1:16">
      <c r="A91" s="12">
        <v>89</v>
      </c>
      <c r="B91" s="13" t="s">
        <v>215</v>
      </c>
      <c r="C91" s="14" t="s">
        <v>224</v>
      </c>
      <c r="D91" s="14" t="s">
        <v>225</v>
      </c>
      <c r="E91" s="15">
        <v>53.9167</v>
      </c>
      <c r="F91" s="16">
        <f t="shared" si="3"/>
        <v>21.56668</v>
      </c>
      <c r="G91" s="17">
        <v>77.6</v>
      </c>
      <c r="H91" s="17">
        <f t="shared" si="4"/>
        <v>46.56</v>
      </c>
      <c r="I91" s="17">
        <f t="shared" si="5"/>
        <v>68.12668</v>
      </c>
      <c r="J91" s="20">
        <v>5</v>
      </c>
      <c r="K91" s="21" t="s">
        <v>20</v>
      </c>
      <c r="L91" s="2"/>
      <c r="M91" s="2"/>
      <c r="N91" s="2"/>
      <c r="O91" s="2"/>
      <c r="P91" s="2"/>
    </row>
    <row r="92" s="2" customFormat="1" ht="18" customHeight="1" spans="1:11">
      <c r="A92" s="12">
        <v>90</v>
      </c>
      <c r="B92" s="13" t="s">
        <v>226</v>
      </c>
      <c r="C92" s="14" t="s">
        <v>227</v>
      </c>
      <c r="D92" s="14" t="s">
        <v>228</v>
      </c>
      <c r="E92" s="15">
        <v>51</v>
      </c>
      <c r="F92" s="16">
        <f t="shared" si="3"/>
        <v>20.4</v>
      </c>
      <c r="G92" s="17">
        <v>81.2</v>
      </c>
      <c r="H92" s="17">
        <f t="shared" si="4"/>
        <v>48.72</v>
      </c>
      <c r="I92" s="17">
        <f t="shared" si="5"/>
        <v>69.12</v>
      </c>
      <c r="J92" s="20">
        <v>1</v>
      </c>
      <c r="K92" s="21" t="s">
        <v>16</v>
      </c>
    </row>
    <row r="93" s="1" customFormat="1" ht="18" customHeight="1" spans="1:16">
      <c r="A93" s="12">
        <v>91</v>
      </c>
      <c r="B93" s="13" t="s">
        <v>226</v>
      </c>
      <c r="C93" s="14" t="s">
        <v>229</v>
      </c>
      <c r="D93" s="14" t="s">
        <v>230</v>
      </c>
      <c r="E93" s="15">
        <v>49.9167</v>
      </c>
      <c r="F93" s="16">
        <f t="shared" si="3"/>
        <v>19.96668</v>
      </c>
      <c r="G93" s="17">
        <v>81.4</v>
      </c>
      <c r="H93" s="17">
        <f t="shared" si="4"/>
        <v>48.84</v>
      </c>
      <c r="I93" s="17">
        <f t="shared" si="5"/>
        <v>68.80668</v>
      </c>
      <c r="J93" s="20">
        <v>2</v>
      </c>
      <c r="K93" s="21" t="s">
        <v>20</v>
      </c>
      <c r="L93" s="2"/>
      <c r="M93" s="2"/>
      <c r="N93" s="2"/>
      <c r="O93" s="2"/>
      <c r="P93" s="2"/>
    </row>
    <row r="94" s="1" customFormat="1" ht="18" customHeight="1" spans="1:16">
      <c r="A94" s="12">
        <v>92</v>
      </c>
      <c r="B94" s="13" t="s">
        <v>226</v>
      </c>
      <c r="C94" s="14" t="s">
        <v>231</v>
      </c>
      <c r="D94" s="14" t="s">
        <v>232</v>
      </c>
      <c r="E94" s="15">
        <v>54.0833</v>
      </c>
      <c r="F94" s="16">
        <f t="shared" si="3"/>
        <v>21.63332</v>
      </c>
      <c r="G94" s="17">
        <v>78</v>
      </c>
      <c r="H94" s="17">
        <f t="shared" si="4"/>
        <v>46.8</v>
      </c>
      <c r="I94" s="17">
        <f t="shared" si="5"/>
        <v>68.43332</v>
      </c>
      <c r="J94" s="20">
        <v>3</v>
      </c>
      <c r="K94" s="21" t="s">
        <v>20</v>
      </c>
      <c r="L94" s="2"/>
      <c r="M94" s="2"/>
      <c r="N94" s="2"/>
      <c r="O94" s="2"/>
      <c r="P94" s="2"/>
    </row>
    <row r="95" s="2" customFormat="1" ht="18" customHeight="1" spans="1:11">
      <c r="A95" s="12">
        <v>93</v>
      </c>
      <c r="B95" s="13" t="s">
        <v>233</v>
      </c>
      <c r="C95" s="14" t="s">
        <v>234</v>
      </c>
      <c r="D95" s="14" t="s">
        <v>235</v>
      </c>
      <c r="E95" s="15">
        <v>60.8333</v>
      </c>
      <c r="F95" s="16">
        <f t="shared" si="3"/>
        <v>24.33332</v>
      </c>
      <c r="G95" s="17">
        <v>86.6</v>
      </c>
      <c r="H95" s="17">
        <f t="shared" si="4"/>
        <v>51.96</v>
      </c>
      <c r="I95" s="17">
        <f t="shared" si="5"/>
        <v>76.29332</v>
      </c>
      <c r="J95" s="20">
        <v>1</v>
      </c>
      <c r="K95" s="21" t="s">
        <v>16</v>
      </c>
    </row>
    <row r="96" s="1" customFormat="1" ht="18" customHeight="1" spans="1:16">
      <c r="A96" s="12">
        <v>94</v>
      </c>
      <c r="B96" s="13" t="s">
        <v>233</v>
      </c>
      <c r="C96" s="14" t="s">
        <v>236</v>
      </c>
      <c r="D96" s="14" t="s">
        <v>237</v>
      </c>
      <c r="E96" s="15">
        <v>61.8333</v>
      </c>
      <c r="F96" s="16">
        <f t="shared" si="3"/>
        <v>24.73332</v>
      </c>
      <c r="G96" s="17">
        <v>85.2</v>
      </c>
      <c r="H96" s="17">
        <f t="shared" si="4"/>
        <v>51.12</v>
      </c>
      <c r="I96" s="17">
        <f t="shared" si="5"/>
        <v>75.85332</v>
      </c>
      <c r="J96" s="20">
        <v>2</v>
      </c>
      <c r="K96" s="21" t="s">
        <v>20</v>
      </c>
      <c r="L96" s="2"/>
      <c r="M96" s="2"/>
      <c r="N96" s="2"/>
      <c r="O96" s="2"/>
      <c r="P96" s="2"/>
    </row>
    <row r="97" s="1" customFormat="1" ht="18" customHeight="1" spans="1:16">
      <c r="A97" s="12">
        <v>95</v>
      </c>
      <c r="B97" s="13" t="s">
        <v>233</v>
      </c>
      <c r="C97" s="14" t="s">
        <v>238</v>
      </c>
      <c r="D97" s="14" t="s">
        <v>239</v>
      </c>
      <c r="E97" s="15">
        <v>57.1667</v>
      </c>
      <c r="F97" s="16">
        <f t="shared" si="3"/>
        <v>22.86668</v>
      </c>
      <c r="G97" s="17">
        <v>86.8</v>
      </c>
      <c r="H97" s="17">
        <f t="shared" si="4"/>
        <v>52.08</v>
      </c>
      <c r="I97" s="17">
        <f t="shared" si="5"/>
        <v>74.94668</v>
      </c>
      <c r="J97" s="20">
        <v>3</v>
      </c>
      <c r="K97" s="21" t="s">
        <v>20</v>
      </c>
      <c r="L97" s="2"/>
      <c r="M97" s="2"/>
      <c r="N97" s="2"/>
      <c r="O97" s="2"/>
      <c r="P97" s="2"/>
    </row>
    <row r="98" s="2" customFormat="1" ht="18" customHeight="1" spans="1:11">
      <c r="A98" s="12">
        <v>96</v>
      </c>
      <c r="B98" s="13" t="s">
        <v>240</v>
      </c>
      <c r="C98" s="14" t="s">
        <v>241</v>
      </c>
      <c r="D98" s="14" t="s">
        <v>242</v>
      </c>
      <c r="E98" s="15">
        <v>61</v>
      </c>
      <c r="F98" s="16">
        <f t="shared" si="3"/>
        <v>24.4</v>
      </c>
      <c r="G98" s="17">
        <v>89</v>
      </c>
      <c r="H98" s="17">
        <f t="shared" si="4"/>
        <v>53.4</v>
      </c>
      <c r="I98" s="17">
        <f t="shared" si="5"/>
        <v>77.8</v>
      </c>
      <c r="J98" s="20">
        <v>1</v>
      </c>
      <c r="K98" s="21" t="s">
        <v>16</v>
      </c>
    </row>
    <row r="99" s="1" customFormat="1" ht="18" customHeight="1" spans="1:16">
      <c r="A99" s="12">
        <v>97</v>
      </c>
      <c r="B99" s="13" t="s">
        <v>240</v>
      </c>
      <c r="C99" s="14" t="s">
        <v>243</v>
      </c>
      <c r="D99" s="14" t="s">
        <v>244</v>
      </c>
      <c r="E99" s="15">
        <v>56.8333</v>
      </c>
      <c r="F99" s="16">
        <f t="shared" si="3"/>
        <v>22.73332</v>
      </c>
      <c r="G99" s="17">
        <v>89</v>
      </c>
      <c r="H99" s="17">
        <f t="shared" si="4"/>
        <v>53.4</v>
      </c>
      <c r="I99" s="17">
        <f t="shared" si="5"/>
        <v>76.13332</v>
      </c>
      <c r="J99" s="20">
        <v>2</v>
      </c>
      <c r="K99" s="21" t="s">
        <v>20</v>
      </c>
      <c r="L99" s="2"/>
      <c r="M99" s="2"/>
      <c r="N99" s="2"/>
      <c r="O99" s="2"/>
      <c r="P99" s="2"/>
    </row>
    <row r="100" s="1" customFormat="1" ht="18" customHeight="1" spans="1:16">
      <c r="A100" s="12">
        <v>98</v>
      </c>
      <c r="B100" s="13" t="s">
        <v>240</v>
      </c>
      <c r="C100" s="14" t="s">
        <v>245</v>
      </c>
      <c r="D100" s="14" t="s">
        <v>246</v>
      </c>
      <c r="E100" s="15">
        <v>55.3333</v>
      </c>
      <c r="F100" s="16">
        <f t="shared" si="3"/>
        <v>22.13332</v>
      </c>
      <c r="G100" s="17">
        <v>89.2</v>
      </c>
      <c r="H100" s="17">
        <f t="shared" si="4"/>
        <v>53.52</v>
      </c>
      <c r="I100" s="17">
        <f t="shared" si="5"/>
        <v>75.65332</v>
      </c>
      <c r="J100" s="20">
        <v>3</v>
      </c>
      <c r="K100" s="21" t="s">
        <v>20</v>
      </c>
      <c r="L100" s="2"/>
      <c r="M100" s="2"/>
      <c r="N100" s="2"/>
      <c r="O100" s="2"/>
      <c r="P100" s="2"/>
    </row>
    <row r="101" s="2" customFormat="1" ht="18" customHeight="1" spans="1:11">
      <c r="A101" s="12">
        <v>99</v>
      </c>
      <c r="B101" s="13" t="s">
        <v>247</v>
      </c>
      <c r="C101" s="14" t="s">
        <v>248</v>
      </c>
      <c r="D101" s="14" t="s">
        <v>249</v>
      </c>
      <c r="E101" s="15">
        <v>55.8333</v>
      </c>
      <c r="F101" s="16">
        <f t="shared" si="3"/>
        <v>22.33332</v>
      </c>
      <c r="G101" s="17">
        <v>81.2</v>
      </c>
      <c r="H101" s="17">
        <f t="shared" si="4"/>
        <v>48.72</v>
      </c>
      <c r="I101" s="17">
        <f t="shared" si="5"/>
        <v>71.05332</v>
      </c>
      <c r="J101" s="20">
        <v>1</v>
      </c>
      <c r="K101" s="21" t="s">
        <v>16</v>
      </c>
    </row>
    <row r="102" s="1" customFormat="1" ht="18" customHeight="1" spans="1:16">
      <c r="A102" s="12">
        <v>100</v>
      </c>
      <c r="B102" s="13" t="s">
        <v>247</v>
      </c>
      <c r="C102" s="14" t="s">
        <v>250</v>
      </c>
      <c r="D102" s="14" t="s">
        <v>251</v>
      </c>
      <c r="E102" s="15">
        <v>55.0833</v>
      </c>
      <c r="F102" s="16">
        <f t="shared" si="3"/>
        <v>22.03332</v>
      </c>
      <c r="G102" s="17">
        <v>80.2</v>
      </c>
      <c r="H102" s="17">
        <f t="shared" si="4"/>
        <v>48.12</v>
      </c>
      <c r="I102" s="17">
        <f t="shared" si="5"/>
        <v>70.15332</v>
      </c>
      <c r="J102" s="20">
        <v>2</v>
      </c>
      <c r="K102" s="21" t="s">
        <v>20</v>
      </c>
      <c r="L102" s="2"/>
      <c r="M102" s="2"/>
      <c r="N102" s="2"/>
      <c r="O102" s="2"/>
      <c r="P102" s="2"/>
    </row>
    <row r="103" s="2" customFormat="1" ht="18" customHeight="1" spans="1:11">
      <c r="A103" s="12">
        <v>101</v>
      </c>
      <c r="B103" s="13" t="s">
        <v>252</v>
      </c>
      <c r="C103" s="14" t="s">
        <v>253</v>
      </c>
      <c r="D103" s="14" t="s">
        <v>254</v>
      </c>
      <c r="E103" s="15">
        <v>68.1667</v>
      </c>
      <c r="F103" s="16">
        <f t="shared" si="3"/>
        <v>27.26668</v>
      </c>
      <c r="G103" s="17">
        <v>92.58</v>
      </c>
      <c r="H103" s="17">
        <f t="shared" si="4"/>
        <v>55.548</v>
      </c>
      <c r="I103" s="17">
        <f t="shared" si="5"/>
        <v>82.81468</v>
      </c>
      <c r="J103" s="23" t="s">
        <v>15</v>
      </c>
      <c r="K103" s="21" t="s">
        <v>16</v>
      </c>
    </row>
    <row r="104" s="1" customFormat="1" ht="18" customHeight="1" spans="1:16">
      <c r="A104" s="12">
        <v>102</v>
      </c>
      <c r="B104" s="13" t="s">
        <v>252</v>
      </c>
      <c r="C104" s="14" t="s">
        <v>255</v>
      </c>
      <c r="D104" s="14" t="s">
        <v>256</v>
      </c>
      <c r="E104" s="15">
        <v>58.5</v>
      </c>
      <c r="F104" s="16">
        <f t="shared" si="3"/>
        <v>23.4</v>
      </c>
      <c r="G104" s="17">
        <v>91.5</v>
      </c>
      <c r="H104" s="17">
        <f t="shared" si="4"/>
        <v>54.9</v>
      </c>
      <c r="I104" s="17">
        <f t="shared" si="5"/>
        <v>78.3</v>
      </c>
      <c r="J104" s="23" t="s">
        <v>19</v>
      </c>
      <c r="K104" s="21" t="s">
        <v>20</v>
      </c>
      <c r="L104" s="2"/>
      <c r="M104" s="2"/>
      <c r="N104" s="2"/>
      <c r="O104" s="2"/>
      <c r="P104" s="2"/>
    </row>
    <row r="105" s="1" customFormat="1" ht="18" customHeight="1" spans="1:16">
      <c r="A105" s="12">
        <v>103</v>
      </c>
      <c r="B105" s="13" t="s">
        <v>252</v>
      </c>
      <c r="C105" s="14" t="s">
        <v>257</v>
      </c>
      <c r="D105" s="14" t="s">
        <v>258</v>
      </c>
      <c r="E105" s="15">
        <v>59.0833</v>
      </c>
      <c r="F105" s="16">
        <f t="shared" si="3"/>
        <v>23.63332</v>
      </c>
      <c r="G105" s="17">
        <v>86.3</v>
      </c>
      <c r="H105" s="17">
        <f t="shared" si="4"/>
        <v>51.78</v>
      </c>
      <c r="I105" s="17">
        <f t="shared" si="5"/>
        <v>75.41332</v>
      </c>
      <c r="J105" s="23" t="s">
        <v>28</v>
      </c>
      <c r="K105" s="21" t="s">
        <v>20</v>
      </c>
      <c r="L105" s="2"/>
      <c r="M105" s="2"/>
      <c r="N105" s="2"/>
      <c r="O105" s="2"/>
      <c r="P105" s="2"/>
    </row>
    <row r="106" s="2" customFormat="1" ht="18" customHeight="1" spans="1:11">
      <c r="A106" s="12">
        <v>104</v>
      </c>
      <c r="B106" s="13" t="s">
        <v>259</v>
      </c>
      <c r="C106" s="14" t="s">
        <v>260</v>
      </c>
      <c r="D106" s="14" t="s">
        <v>261</v>
      </c>
      <c r="E106" s="15">
        <v>56.6667</v>
      </c>
      <c r="F106" s="16">
        <f t="shared" si="3"/>
        <v>22.66668</v>
      </c>
      <c r="G106" s="17">
        <v>90</v>
      </c>
      <c r="H106" s="17">
        <f t="shared" si="4"/>
        <v>54</v>
      </c>
      <c r="I106" s="17">
        <f t="shared" si="5"/>
        <v>76.66668</v>
      </c>
      <c r="J106" s="23" t="s">
        <v>15</v>
      </c>
      <c r="K106" s="21" t="s">
        <v>16</v>
      </c>
    </row>
    <row r="107" s="1" customFormat="1" ht="18" customHeight="1" spans="1:16">
      <c r="A107" s="12">
        <v>105</v>
      </c>
      <c r="B107" s="13" t="s">
        <v>259</v>
      </c>
      <c r="C107" s="14" t="s">
        <v>262</v>
      </c>
      <c r="D107" s="14" t="s">
        <v>263</v>
      </c>
      <c r="E107" s="15">
        <v>54</v>
      </c>
      <c r="F107" s="16">
        <f t="shared" si="3"/>
        <v>21.6</v>
      </c>
      <c r="G107" s="17">
        <v>84.6</v>
      </c>
      <c r="H107" s="17">
        <f t="shared" si="4"/>
        <v>50.76</v>
      </c>
      <c r="I107" s="17">
        <f t="shared" si="5"/>
        <v>72.36</v>
      </c>
      <c r="J107" s="23" t="s">
        <v>19</v>
      </c>
      <c r="K107" s="21" t="s">
        <v>20</v>
      </c>
      <c r="L107" s="2"/>
      <c r="M107" s="2"/>
      <c r="N107" s="2"/>
      <c r="O107" s="2"/>
      <c r="P107" s="2"/>
    </row>
    <row r="108" s="5" customFormat="1" ht="18" customHeight="1" spans="1:16">
      <c r="A108" s="12">
        <v>106</v>
      </c>
      <c r="B108" s="13" t="s">
        <v>264</v>
      </c>
      <c r="C108" s="14" t="s">
        <v>265</v>
      </c>
      <c r="D108" s="14" t="s">
        <v>266</v>
      </c>
      <c r="E108" s="15">
        <v>45.9167</v>
      </c>
      <c r="F108" s="16">
        <f t="shared" si="3"/>
        <v>18.36668</v>
      </c>
      <c r="G108" s="17">
        <v>70.2</v>
      </c>
      <c r="H108" s="17">
        <f t="shared" si="4"/>
        <v>42.12</v>
      </c>
      <c r="I108" s="17">
        <f t="shared" si="5"/>
        <v>60.48668</v>
      </c>
      <c r="J108" s="23" t="s">
        <v>15</v>
      </c>
      <c r="K108" s="21" t="s">
        <v>20</v>
      </c>
      <c r="L108" s="2"/>
      <c r="M108" s="2"/>
      <c r="N108" s="2"/>
      <c r="O108" s="2"/>
      <c r="P108" s="2"/>
    </row>
    <row r="109" s="2" customFormat="1" ht="18" customHeight="1" spans="1:11">
      <c r="A109" s="12">
        <v>107</v>
      </c>
      <c r="B109" s="13" t="s">
        <v>267</v>
      </c>
      <c r="C109" s="14" t="s">
        <v>268</v>
      </c>
      <c r="D109" s="14" t="s">
        <v>269</v>
      </c>
      <c r="E109" s="15">
        <v>56.1667</v>
      </c>
      <c r="F109" s="16">
        <f t="shared" si="3"/>
        <v>22.46668</v>
      </c>
      <c r="G109" s="17">
        <v>89.1</v>
      </c>
      <c r="H109" s="17">
        <f t="shared" si="4"/>
        <v>53.46</v>
      </c>
      <c r="I109" s="17">
        <f t="shared" si="5"/>
        <v>75.92668</v>
      </c>
      <c r="J109" s="23" t="s">
        <v>15</v>
      </c>
      <c r="K109" s="21" t="s">
        <v>16</v>
      </c>
    </row>
    <row r="110" s="1" customFormat="1" ht="18" customHeight="1" spans="1:16">
      <c r="A110" s="12">
        <v>108</v>
      </c>
      <c r="B110" s="13" t="s">
        <v>267</v>
      </c>
      <c r="C110" s="14" t="s">
        <v>270</v>
      </c>
      <c r="D110" s="14" t="s">
        <v>271</v>
      </c>
      <c r="E110" s="15">
        <v>58.4167</v>
      </c>
      <c r="F110" s="16">
        <f t="shared" si="3"/>
        <v>23.36668</v>
      </c>
      <c r="G110" s="17">
        <v>86.2</v>
      </c>
      <c r="H110" s="17">
        <f t="shared" si="4"/>
        <v>51.72</v>
      </c>
      <c r="I110" s="17">
        <f t="shared" si="5"/>
        <v>75.08668</v>
      </c>
      <c r="J110" s="23" t="s">
        <v>19</v>
      </c>
      <c r="K110" s="21" t="s">
        <v>20</v>
      </c>
      <c r="L110" s="2"/>
      <c r="M110" s="2"/>
      <c r="N110" s="2"/>
      <c r="O110" s="2"/>
      <c r="P110" s="2"/>
    </row>
    <row r="111" s="1" customFormat="1" ht="18" customHeight="1" spans="1:16">
      <c r="A111" s="12">
        <v>109</v>
      </c>
      <c r="B111" s="13" t="s">
        <v>267</v>
      </c>
      <c r="C111" s="14" t="s">
        <v>272</v>
      </c>
      <c r="D111" s="14" t="s">
        <v>273</v>
      </c>
      <c r="E111" s="15">
        <v>48.8333</v>
      </c>
      <c r="F111" s="16">
        <f t="shared" si="3"/>
        <v>19.53332</v>
      </c>
      <c r="G111" s="17">
        <v>85.16</v>
      </c>
      <c r="H111" s="17">
        <f t="shared" si="4"/>
        <v>51.096</v>
      </c>
      <c r="I111" s="17">
        <f t="shared" si="5"/>
        <v>70.62932</v>
      </c>
      <c r="J111" s="23" t="s">
        <v>28</v>
      </c>
      <c r="K111" s="21" t="s">
        <v>20</v>
      </c>
      <c r="L111" s="2"/>
      <c r="M111" s="2"/>
      <c r="N111" s="2"/>
      <c r="O111" s="2"/>
      <c r="P111" s="2"/>
    </row>
    <row r="112" s="2" customFormat="1" ht="18" customHeight="1" spans="1:11">
      <c r="A112" s="12">
        <v>110</v>
      </c>
      <c r="B112" s="13" t="s">
        <v>274</v>
      </c>
      <c r="C112" s="14" t="s">
        <v>275</v>
      </c>
      <c r="D112" s="14" t="s">
        <v>276</v>
      </c>
      <c r="E112" s="15">
        <v>63.8333</v>
      </c>
      <c r="F112" s="16">
        <f t="shared" si="3"/>
        <v>25.53332</v>
      </c>
      <c r="G112" s="17">
        <v>90.08</v>
      </c>
      <c r="H112" s="17">
        <f t="shared" si="4"/>
        <v>54.048</v>
      </c>
      <c r="I112" s="17">
        <f t="shared" si="5"/>
        <v>79.58132</v>
      </c>
      <c r="J112" s="23" t="s">
        <v>15</v>
      </c>
      <c r="K112" s="21" t="s">
        <v>16</v>
      </c>
    </row>
    <row r="113" s="1" customFormat="1" ht="18" customHeight="1" spans="1:16">
      <c r="A113" s="12">
        <v>111</v>
      </c>
      <c r="B113" s="13" t="s">
        <v>274</v>
      </c>
      <c r="C113" s="14" t="s">
        <v>277</v>
      </c>
      <c r="D113" s="14" t="s">
        <v>278</v>
      </c>
      <c r="E113" s="15">
        <v>50.4167</v>
      </c>
      <c r="F113" s="16">
        <f t="shared" si="3"/>
        <v>20.16668</v>
      </c>
      <c r="G113" s="17">
        <v>88.5</v>
      </c>
      <c r="H113" s="17">
        <f t="shared" si="4"/>
        <v>53.1</v>
      </c>
      <c r="I113" s="17">
        <f t="shared" si="5"/>
        <v>73.26668</v>
      </c>
      <c r="J113" s="23" t="s">
        <v>19</v>
      </c>
      <c r="K113" s="21" t="s">
        <v>20</v>
      </c>
      <c r="L113" s="2"/>
      <c r="M113" s="2"/>
      <c r="N113" s="2"/>
      <c r="O113" s="2"/>
      <c r="P113" s="2"/>
    </row>
    <row r="114" s="2" customFormat="1" ht="18" customHeight="1" spans="1:11">
      <c r="A114" s="12">
        <v>112</v>
      </c>
      <c r="B114" s="13" t="s">
        <v>279</v>
      </c>
      <c r="C114" s="14" t="s">
        <v>280</v>
      </c>
      <c r="D114" s="14" t="s">
        <v>281</v>
      </c>
      <c r="E114" s="15">
        <v>54.0833</v>
      </c>
      <c r="F114" s="16">
        <f t="shared" si="3"/>
        <v>21.63332</v>
      </c>
      <c r="G114" s="17">
        <v>90.2</v>
      </c>
      <c r="H114" s="17">
        <f t="shared" si="4"/>
        <v>54.12</v>
      </c>
      <c r="I114" s="17">
        <f t="shared" si="5"/>
        <v>75.75332</v>
      </c>
      <c r="J114" s="23" t="s">
        <v>15</v>
      </c>
      <c r="K114" s="21" t="s">
        <v>16</v>
      </c>
    </row>
    <row r="115" s="1" customFormat="1" ht="18" customHeight="1" spans="1:16">
      <c r="A115" s="12">
        <v>113</v>
      </c>
      <c r="B115" s="13" t="s">
        <v>279</v>
      </c>
      <c r="C115" s="14" t="s">
        <v>282</v>
      </c>
      <c r="D115" s="14" t="s">
        <v>283</v>
      </c>
      <c r="E115" s="15">
        <v>45.75</v>
      </c>
      <c r="F115" s="16">
        <f t="shared" si="3"/>
        <v>18.3</v>
      </c>
      <c r="G115" s="17">
        <v>82.4</v>
      </c>
      <c r="H115" s="17">
        <f t="shared" si="4"/>
        <v>49.44</v>
      </c>
      <c r="I115" s="17">
        <f t="shared" si="5"/>
        <v>67.74</v>
      </c>
      <c r="J115" s="23" t="s">
        <v>19</v>
      </c>
      <c r="K115" s="21" t="s">
        <v>20</v>
      </c>
      <c r="L115" s="2"/>
      <c r="M115" s="2"/>
      <c r="N115" s="2"/>
      <c r="O115" s="2"/>
      <c r="P115" s="2"/>
    </row>
    <row r="116" s="1" customFormat="1" ht="18" customHeight="1" spans="1:16">
      <c r="A116" s="12">
        <v>114</v>
      </c>
      <c r="B116" s="13" t="s">
        <v>279</v>
      </c>
      <c r="C116" s="14" t="s">
        <v>284</v>
      </c>
      <c r="D116" s="14" t="s">
        <v>285</v>
      </c>
      <c r="E116" s="15">
        <v>63.1667</v>
      </c>
      <c r="F116" s="16">
        <f t="shared" si="3"/>
        <v>25.26668</v>
      </c>
      <c r="G116" s="17">
        <v>0</v>
      </c>
      <c r="H116" s="17">
        <f t="shared" si="4"/>
        <v>0</v>
      </c>
      <c r="I116" s="17">
        <f t="shared" si="5"/>
        <v>25.26668</v>
      </c>
      <c r="J116" s="23" t="s">
        <v>28</v>
      </c>
      <c r="K116" s="21" t="s">
        <v>20</v>
      </c>
      <c r="L116" s="2"/>
      <c r="M116" s="2"/>
      <c r="N116" s="2"/>
      <c r="O116" s="2"/>
      <c r="P116" s="2"/>
    </row>
    <row r="117" s="2" customFormat="1" ht="18" customHeight="1" spans="1:11">
      <c r="A117" s="12">
        <v>115</v>
      </c>
      <c r="B117" s="13" t="s">
        <v>286</v>
      </c>
      <c r="C117" s="14" t="s">
        <v>287</v>
      </c>
      <c r="D117" s="14" t="s">
        <v>288</v>
      </c>
      <c r="E117" s="15">
        <v>62</v>
      </c>
      <c r="F117" s="16">
        <f t="shared" si="3"/>
        <v>24.8</v>
      </c>
      <c r="G117" s="17">
        <v>93</v>
      </c>
      <c r="H117" s="17">
        <f t="shared" si="4"/>
        <v>55.8</v>
      </c>
      <c r="I117" s="17">
        <f t="shared" si="5"/>
        <v>80.6</v>
      </c>
      <c r="J117" s="23" t="s">
        <v>15</v>
      </c>
      <c r="K117" s="21" t="s">
        <v>16</v>
      </c>
    </row>
    <row r="118" s="1" customFormat="1" ht="18" customHeight="1" spans="1:16">
      <c r="A118" s="12">
        <v>116</v>
      </c>
      <c r="B118" s="13" t="s">
        <v>286</v>
      </c>
      <c r="C118" s="14" t="s">
        <v>289</v>
      </c>
      <c r="D118" s="14" t="s">
        <v>290</v>
      </c>
      <c r="E118" s="15">
        <v>63.1667</v>
      </c>
      <c r="F118" s="16">
        <f t="shared" si="3"/>
        <v>25.26668</v>
      </c>
      <c r="G118" s="17">
        <v>90.1</v>
      </c>
      <c r="H118" s="17">
        <f t="shared" si="4"/>
        <v>54.06</v>
      </c>
      <c r="I118" s="17">
        <f t="shared" si="5"/>
        <v>79.32668</v>
      </c>
      <c r="J118" s="23" t="s">
        <v>19</v>
      </c>
      <c r="K118" s="21" t="s">
        <v>20</v>
      </c>
      <c r="L118" s="2"/>
      <c r="M118" s="2"/>
      <c r="N118" s="2"/>
      <c r="O118" s="2"/>
      <c r="P118" s="2"/>
    </row>
    <row r="119" s="1" customFormat="1" ht="18" customHeight="1" spans="1:16">
      <c r="A119" s="12">
        <v>117</v>
      </c>
      <c r="B119" s="13" t="s">
        <v>286</v>
      </c>
      <c r="C119" s="14" t="s">
        <v>291</v>
      </c>
      <c r="D119" s="14" t="s">
        <v>292</v>
      </c>
      <c r="E119" s="15">
        <v>60</v>
      </c>
      <c r="F119" s="16">
        <f t="shared" si="3"/>
        <v>24</v>
      </c>
      <c r="G119" s="17">
        <v>90.56</v>
      </c>
      <c r="H119" s="17">
        <f t="shared" si="4"/>
        <v>54.336</v>
      </c>
      <c r="I119" s="17">
        <f t="shared" si="5"/>
        <v>78.336</v>
      </c>
      <c r="J119" s="23" t="s">
        <v>28</v>
      </c>
      <c r="K119" s="21" t="s">
        <v>20</v>
      </c>
      <c r="L119" s="2"/>
      <c r="M119" s="2"/>
      <c r="N119" s="2"/>
      <c r="O119" s="2"/>
      <c r="P119" s="2"/>
    </row>
    <row r="120" s="2" customFormat="1" ht="18" customHeight="1" spans="1:11">
      <c r="A120" s="12">
        <v>118</v>
      </c>
      <c r="B120" s="13" t="s">
        <v>293</v>
      </c>
      <c r="C120" s="14" t="s">
        <v>294</v>
      </c>
      <c r="D120" s="14" t="s">
        <v>295</v>
      </c>
      <c r="E120" s="15">
        <v>63.1667</v>
      </c>
      <c r="F120" s="16">
        <f t="shared" si="3"/>
        <v>25.26668</v>
      </c>
      <c r="G120" s="17">
        <v>90.4</v>
      </c>
      <c r="H120" s="17">
        <f t="shared" si="4"/>
        <v>54.24</v>
      </c>
      <c r="I120" s="17">
        <f t="shared" si="5"/>
        <v>79.50668</v>
      </c>
      <c r="J120" s="23" t="s">
        <v>15</v>
      </c>
      <c r="K120" s="21" t="s">
        <v>16</v>
      </c>
    </row>
    <row r="121" s="1" customFormat="1" ht="18" customHeight="1" spans="1:16">
      <c r="A121" s="12">
        <v>119</v>
      </c>
      <c r="B121" s="13" t="s">
        <v>293</v>
      </c>
      <c r="C121" s="14" t="s">
        <v>296</v>
      </c>
      <c r="D121" s="14" t="s">
        <v>297</v>
      </c>
      <c r="E121" s="15">
        <v>56.25</v>
      </c>
      <c r="F121" s="16">
        <f t="shared" si="3"/>
        <v>22.5</v>
      </c>
      <c r="G121" s="17">
        <v>89.5</v>
      </c>
      <c r="H121" s="17">
        <f t="shared" si="4"/>
        <v>53.7</v>
      </c>
      <c r="I121" s="17">
        <f t="shared" si="5"/>
        <v>76.2</v>
      </c>
      <c r="J121" s="23" t="s">
        <v>19</v>
      </c>
      <c r="K121" s="21" t="s">
        <v>20</v>
      </c>
      <c r="L121" s="2"/>
      <c r="M121" s="2"/>
      <c r="N121" s="2"/>
      <c r="O121" s="2"/>
      <c r="P121" s="2"/>
    </row>
    <row r="122" s="1" customFormat="1" ht="18" customHeight="1" spans="1:16">
      <c r="A122" s="12">
        <v>120</v>
      </c>
      <c r="B122" s="13" t="s">
        <v>293</v>
      </c>
      <c r="C122" s="14" t="s">
        <v>298</v>
      </c>
      <c r="D122" s="14" t="s">
        <v>299</v>
      </c>
      <c r="E122" s="15">
        <v>57.8333</v>
      </c>
      <c r="F122" s="16">
        <f t="shared" si="3"/>
        <v>23.13332</v>
      </c>
      <c r="G122" s="17">
        <v>88.3</v>
      </c>
      <c r="H122" s="17">
        <f t="shared" si="4"/>
        <v>52.98</v>
      </c>
      <c r="I122" s="17">
        <f t="shared" si="5"/>
        <v>76.11332</v>
      </c>
      <c r="J122" s="23" t="s">
        <v>28</v>
      </c>
      <c r="K122" s="21" t="s">
        <v>20</v>
      </c>
      <c r="L122" s="2"/>
      <c r="M122" s="2"/>
      <c r="N122" s="2"/>
      <c r="O122" s="2"/>
      <c r="P122" s="2"/>
    </row>
    <row r="123" s="2" customFormat="1" ht="18" customHeight="1" spans="1:11">
      <c r="A123" s="12">
        <v>121</v>
      </c>
      <c r="B123" s="13" t="s">
        <v>300</v>
      </c>
      <c r="C123" s="14" t="s">
        <v>301</v>
      </c>
      <c r="D123" s="14" t="s">
        <v>302</v>
      </c>
      <c r="E123" s="15">
        <v>65.1667</v>
      </c>
      <c r="F123" s="19">
        <f t="shared" si="3"/>
        <v>26.06668</v>
      </c>
      <c r="G123" s="17">
        <v>90.4</v>
      </c>
      <c r="H123" s="17">
        <f t="shared" si="4"/>
        <v>54.24</v>
      </c>
      <c r="I123" s="17">
        <f t="shared" si="5"/>
        <v>80.30668</v>
      </c>
      <c r="J123" s="23" t="s">
        <v>15</v>
      </c>
      <c r="K123" s="21" t="s">
        <v>16</v>
      </c>
    </row>
    <row r="124" s="1" customFormat="1" ht="18" customHeight="1" spans="1:16">
      <c r="A124" s="12">
        <v>122</v>
      </c>
      <c r="B124" s="13" t="s">
        <v>300</v>
      </c>
      <c r="C124" s="14" t="s">
        <v>303</v>
      </c>
      <c r="D124" s="14" t="s">
        <v>304</v>
      </c>
      <c r="E124" s="15">
        <v>49</v>
      </c>
      <c r="F124" s="19">
        <f t="shared" si="3"/>
        <v>19.6</v>
      </c>
      <c r="G124" s="17">
        <v>85</v>
      </c>
      <c r="H124" s="17">
        <f t="shared" si="4"/>
        <v>51</v>
      </c>
      <c r="I124" s="17">
        <f t="shared" si="5"/>
        <v>70.6</v>
      </c>
      <c r="J124" s="23" t="s">
        <v>19</v>
      </c>
      <c r="K124" s="21" t="s">
        <v>20</v>
      </c>
      <c r="L124" s="2"/>
      <c r="M124" s="2"/>
      <c r="N124" s="2"/>
      <c r="O124" s="2"/>
      <c r="P124" s="2"/>
    </row>
    <row r="125" s="1" customFormat="1" ht="18" customHeight="1" spans="1:16">
      <c r="A125" s="12">
        <v>123</v>
      </c>
      <c r="B125" s="13" t="s">
        <v>300</v>
      </c>
      <c r="C125" s="14" t="s">
        <v>305</v>
      </c>
      <c r="D125" s="14" t="s">
        <v>306</v>
      </c>
      <c r="E125" s="15">
        <v>54.9167</v>
      </c>
      <c r="F125" s="19">
        <f t="shared" si="3"/>
        <v>21.96668</v>
      </c>
      <c r="G125" s="17">
        <v>78.4</v>
      </c>
      <c r="H125" s="17">
        <f t="shared" si="4"/>
        <v>47.04</v>
      </c>
      <c r="I125" s="17">
        <f t="shared" si="5"/>
        <v>69.00668</v>
      </c>
      <c r="J125" s="23" t="s">
        <v>28</v>
      </c>
      <c r="K125" s="21" t="s">
        <v>20</v>
      </c>
      <c r="L125" s="2"/>
      <c r="M125" s="2"/>
      <c r="N125" s="2"/>
      <c r="O125" s="2"/>
      <c r="P125" s="2"/>
    </row>
    <row r="126" s="2" customFormat="1" ht="18" customHeight="1" spans="1:11">
      <c r="A126" s="12">
        <v>124</v>
      </c>
      <c r="B126" s="13" t="s">
        <v>307</v>
      </c>
      <c r="C126" s="14" t="s">
        <v>308</v>
      </c>
      <c r="D126" s="14" t="s">
        <v>309</v>
      </c>
      <c r="E126" s="15">
        <v>62.8333</v>
      </c>
      <c r="F126" s="16">
        <f t="shared" si="3"/>
        <v>25.13332</v>
      </c>
      <c r="G126" s="17">
        <v>89.1</v>
      </c>
      <c r="H126" s="17">
        <f t="shared" si="4"/>
        <v>53.46</v>
      </c>
      <c r="I126" s="17">
        <f t="shared" si="5"/>
        <v>78.59332</v>
      </c>
      <c r="J126" s="23" t="s">
        <v>15</v>
      </c>
      <c r="K126" s="21" t="s">
        <v>16</v>
      </c>
    </row>
    <row r="127" s="1" customFormat="1" ht="18" customHeight="1" spans="1:16">
      <c r="A127" s="12">
        <v>125</v>
      </c>
      <c r="B127" s="13" t="s">
        <v>307</v>
      </c>
      <c r="C127" s="14" t="s">
        <v>310</v>
      </c>
      <c r="D127" s="14" t="s">
        <v>251</v>
      </c>
      <c r="E127" s="15">
        <v>62</v>
      </c>
      <c r="F127" s="16">
        <f t="shared" si="3"/>
        <v>24.8</v>
      </c>
      <c r="G127" s="17">
        <v>87.9</v>
      </c>
      <c r="H127" s="17">
        <f t="shared" si="4"/>
        <v>52.74</v>
      </c>
      <c r="I127" s="17">
        <f t="shared" si="5"/>
        <v>77.54</v>
      </c>
      <c r="J127" s="23" t="s">
        <v>19</v>
      </c>
      <c r="K127" s="21" t="s">
        <v>20</v>
      </c>
      <c r="L127" s="2"/>
      <c r="M127" s="2"/>
      <c r="N127" s="2"/>
      <c r="O127" s="2"/>
      <c r="P127" s="2"/>
    </row>
    <row r="128" s="1" customFormat="1" ht="18" customHeight="1" spans="1:16">
      <c r="A128" s="12">
        <v>126</v>
      </c>
      <c r="B128" s="13" t="s">
        <v>307</v>
      </c>
      <c r="C128" s="14" t="s">
        <v>311</v>
      </c>
      <c r="D128" s="14" t="s">
        <v>312</v>
      </c>
      <c r="E128" s="15">
        <v>64.1667</v>
      </c>
      <c r="F128" s="16">
        <f t="shared" si="3"/>
        <v>25.66668</v>
      </c>
      <c r="G128" s="17">
        <v>85.2</v>
      </c>
      <c r="H128" s="17">
        <f t="shared" si="4"/>
        <v>51.12</v>
      </c>
      <c r="I128" s="17">
        <f t="shared" si="5"/>
        <v>76.78668</v>
      </c>
      <c r="J128" s="23" t="s">
        <v>28</v>
      </c>
      <c r="K128" s="21" t="s">
        <v>20</v>
      </c>
      <c r="L128" s="2"/>
      <c r="M128" s="2"/>
      <c r="N128" s="2"/>
      <c r="O128" s="2"/>
      <c r="P128" s="2"/>
    </row>
    <row r="129" s="2" customFormat="1" ht="18" customHeight="1" spans="1:11">
      <c r="A129" s="12">
        <v>127</v>
      </c>
      <c r="B129" s="13" t="s">
        <v>313</v>
      </c>
      <c r="C129" s="14" t="s">
        <v>314</v>
      </c>
      <c r="D129" s="14" t="s">
        <v>315</v>
      </c>
      <c r="E129" s="15">
        <v>60</v>
      </c>
      <c r="F129" s="16">
        <f t="shared" si="3"/>
        <v>24</v>
      </c>
      <c r="G129" s="17">
        <v>91.7</v>
      </c>
      <c r="H129" s="17">
        <f t="shared" si="4"/>
        <v>55.02</v>
      </c>
      <c r="I129" s="17">
        <f t="shared" si="5"/>
        <v>79.02</v>
      </c>
      <c r="J129" s="23" t="s">
        <v>15</v>
      </c>
      <c r="K129" s="21" t="s">
        <v>16</v>
      </c>
    </row>
    <row r="130" s="1" customFormat="1" ht="18" customHeight="1" spans="1:16">
      <c r="A130" s="12">
        <v>128</v>
      </c>
      <c r="B130" s="13" t="s">
        <v>313</v>
      </c>
      <c r="C130" s="14" t="s">
        <v>316</v>
      </c>
      <c r="D130" s="14" t="s">
        <v>317</v>
      </c>
      <c r="E130" s="15">
        <v>51.5</v>
      </c>
      <c r="F130" s="16">
        <f t="shared" si="3"/>
        <v>20.6</v>
      </c>
      <c r="G130" s="17">
        <v>87.6</v>
      </c>
      <c r="H130" s="17">
        <f t="shared" si="4"/>
        <v>52.56</v>
      </c>
      <c r="I130" s="17">
        <f t="shared" si="5"/>
        <v>73.16</v>
      </c>
      <c r="J130" s="23" t="s">
        <v>19</v>
      </c>
      <c r="K130" s="21" t="s">
        <v>20</v>
      </c>
      <c r="L130" s="2"/>
      <c r="M130" s="2"/>
      <c r="N130" s="2"/>
      <c r="O130" s="2"/>
      <c r="P130" s="2"/>
    </row>
    <row r="131" s="1" customFormat="1" ht="18" customHeight="1" spans="1:16">
      <c r="A131" s="12">
        <v>129</v>
      </c>
      <c r="B131" s="13" t="s">
        <v>313</v>
      </c>
      <c r="C131" s="14" t="s">
        <v>318</v>
      </c>
      <c r="D131" s="14" t="s">
        <v>319</v>
      </c>
      <c r="E131" s="15">
        <v>46.8333</v>
      </c>
      <c r="F131" s="16">
        <f t="shared" ref="F131:F194" si="6">E131*0.4</f>
        <v>18.73332</v>
      </c>
      <c r="G131" s="17">
        <v>80.8</v>
      </c>
      <c r="H131" s="17">
        <f t="shared" ref="H131:H194" si="7">G131*0.6</f>
        <v>48.48</v>
      </c>
      <c r="I131" s="17">
        <f t="shared" ref="I131:I154" si="8">F131+H131</f>
        <v>67.21332</v>
      </c>
      <c r="J131" s="23" t="s">
        <v>28</v>
      </c>
      <c r="K131" s="21" t="s">
        <v>20</v>
      </c>
      <c r="L131" s="2"/>
      <c r="M131" s="2"/>
      <c r="N131" s="2"/>
      <c r="O131" s="2"/>
      <c r="P131" s="2"/>
    </row>
    <row r="132" s="2" customFormat="1" ht="18" customHeight="1" spans="1:11">
      <c r="A132" s="12">
        <v>130</v>
      </c>
      <c r="B132" s="13" t="s">
        <v>320</v>
      </c>
      <c r="C132" s="14" t="s">
        <v>321</v>
      </c>
      <c r="D132" s="14" t="s">
        <v>322</v>
      </c>
      <c r="E132" s="15">
        <v>69.3333</v>
      </c>
      <c r="F132" s="16">
        <f t="shared" si="6"/>
        <v>27.73332</v>
      </c>
      <c r="G132" s="17">
        <v>86.3</v>
      </c>
      <c r="H132" s="17">
        <f t="shared" si="7"/>
        <v>51.78</v>
      </c>
      <c r="I132" s="17">
        <f t="shared" si="8"/>
        <v>79.51332</v>
      </c>
      <c r="J132" s="23" t="s">
        <v>15</v>
      </c>
      <c r="K132" s="21" t="s">
        <v>16</v>
      </c>
    </row>
    <row r="133" s="2" customFormat="1" ht="18" customHeight="1" spans="1:11">
      <c r="A133" s="12">
        <v>131</v>
      </c>
      <c r="B133" s="13" t="s">
        <v>320</v>
      </c>
      <c r="C133" s="14" t="s">
        <v>323</v>
      </c>
      <c r="D133" s="14" t="s">
        <v>324</v>
      </c>
      <c r="E133" s="15">
        <v>65</v>
      </c>
      <c r="F133" s="16">
        <f t="shared" si="6"/>
        <v>26</v>
      </c>
      <c r="G133" s="17">
        <v>88.2</v>
      </c>
      <c r="H133" s="17">
        <f t="shared" si="7"/>
        <v>52.92</v>
      </c>
      <c r="I133" s="17">
        <f t="shared" si="8"/>
        <v>78.92</v>
      </c>
      <c r="J133" s="23" t="s">
        <v>19</v>
      </c>
      <c r="K133" s="21" t="s">
        <v>16</v>
      </c>
    </row>
    <row r="134" s="1" customFormat="1" ht="18" customHeight="1" spans="1:16">
      <c r="A134" s="12">
        <v>132</v>
      </c>
      <c r="B134" s="13" t="s">
        <v>320</v>
      </c>
      <c r="C134" s="14" t="s">
        <v>325</v>
      </c>
      <c r="D134" s="14" t="s">
        <v>326</v>
      </c>
      <c r="E134" s="15">
        <v>62</v>
      </c>
      <c r="F134" s="16">
        <f t="shared" si="6"/>
        <v>24.8</v>
      </c>
      <c r="G134" s="17">
        <v>85.2</v>
      </c>
      <c r="H134" s="17">
        <f t="shared" si="7"/>
        <v>51.12</v>
      </c>
      <c r="I134" s="17">
        <f t="shared" si="8"/>
        <v>75.92</v>
      </c>
      <c r="J134" s="23" t="s">
        <v>28</v>
      </c>
      <c r="K134" s="21" t="s">
        <v>20</v>
      </c>
      <c r="L134" s="2"/>
      <c r="M134" s="2"/>
      <c r="N134" s="2"/>
      <c r="O134" s="2"/>
      <c r="P134" s="2"/>
    </row>
    <row r="135" s="5" customFormat="1" ht="18" customHeight="1" spans="1:16">
      <c r="A135" s="12">
        <v>133</v>
      </c>
      <c r="B135" s="13" t="s">
        <v>320</v>
      </c>
      <c r="C135" s="14" t="s">
        <v>327</v>
      </c>
      <c r="D135" s="14" t="s">
        <v>328</v>
      </c>
      <c r="E135" s="15">
        <v>63.1667</v>
      </c>
      <c r="F135" s="16">
        <f t="shared" si="6"/>
        <v>25.26668</v>
      </c>
      <c r="G135" s="17">
        <v>83.7</v>
      </c>
      <c r="H135" s="17">
        <f t="shared" si="7"/>
        <v>50.22</v>
      </c>
      <c r="I135" s="17">
        <f t="shared" si="8"/>
        <v>75.48668</v>
      </c>
      <c r="J135" s="23" t="s">
        <v>329</v>
      </c>
      <c r="K135" s="21" t="s">
        <v>20</v>
      </c>
      <c r="L135" s="2"/>
      <c r="M135" s="2"/>
      <c r="N135" s="2"/>
      <c r="O135" s="2"/>
      <c r="P135" s="2"/>
    </row>
    <row r="136" s="1" customFormat="1" ht="18" customHeight="1" spans="1:16">
      <c r="A136" s="12">
        <v>134</v>
      </c>
      <c r="B136" s="13" t="s">
        <v>320</v>
      </c>
      <c r="C136" s="14" t="s">
        <v>330</v>
      </c>
      <c r="D136" s="14" t="s">
        <v>331</v>
      </c>
      <c r="E136" s="15">
        <v>60.1667</v>
      </c>
      <c r="F136" s="16">
        <f t="shared" si="6"/>
        <v>24.06668</v>
      </c>
      <c r="G136" s="17">
        <v>85.1</v>
      </c>
      <c r="H136" s="17">
        <f t="shared" si="7"/>
        <v>51.06</v>
      </c>
      <c r="I136" s="17">
        <f t="shared" si="8"/>
        <v>75.12668</v>
      </c>
      <c r="J136" s="23" t="s">
        <v>332</v>
      </c>
      <c r="K136" s="21" t="s">
        <v>20</v>
      </c>
      <c r="L136" s="2"/>
      <c r="M136" s="2"/>
      <c r="N136" s="2"/>
      <c r="O136" s="2"/>
      <c r="P136" s="2"/>
    </row>
    <row r="137" s="5" customFormat="1" ht="18" customHeight="1" spans="1:16">
      <c r="A137" s="12">
        <v>135</v>
      </c>
      <c r="B137" s="13" t="s">
        <v>320</v>
      </c>
      <c r="C137" s="14" t="s">
        <v>333</v>
      </c>
      <c r="D137" s="14" t="s">
        <v>334</v>
      </c>
      <c r="E137" s="15">
        <v>59.25</v>
      </c>
      <c r="F137" s="16">
        <f t="shared" si="6"/>
        <v>23.7</v>
      </c>
      <c r="G137" s="17">
        <v>84.4</v>
      </c>
      <c r="H137" s="17">
        <f t="shared" si="7"/>
        <v>50.64</v>
      </c>
      <c r="I137" s="17">
        <f t="shared" si="8"/>
        <v>74.34</v>
      </c>
      <c r="J137" s="23" t="s">
        <v>335</v>
      </c>
      <c r="K137" s="21" t="s">
        <v>20</v>
      </c>
      <c r="L137" s="2"/>
      <c r="M137" s="2"/>
      <c r="N137" s="2"/>
      <c r="O137" s="2"/>
      <c r="P137" s="2"/>
    </row>
    <row r="138" s="2" customFormat="1" ht="18" customHeight="1" spans="1:11">
      <c r="A138" s="12">
        <v>136</v>
      </c>
      <c r="B138" s="13" t="s">
        <v>336</v>
      </c>
      <c r="C138" s="14" t="s">
        <v>337</v>
      </c>
      <c r="D138" s="14" t="s">
        <v>338</v>
      </c>
      <c r="E138" s="15">
        <v>63.5833</v>
      </c>
      <c r="F138" s="16">
        <f t="shared" si="6"/>
        <v>25.43332</v>
      </c>
      <c r="G138" s="17">
        <v>85.5</v>
      </c>
      <c r="H138" s="17">
        <f t="shared" si="7"/>
        <v>51.3</v>
      </c>
      <c r="I138" s="17">
        <f t="shared" si="8"/>
        <v>76.73332</v>
      </c>
      <c r="J138" s="20">
        <v>1</v>
      </c>
      <c r="K138" s="21" t="s">
        <v>16</v>
      </c>
    </row>
    <row r="139" s="2" customFormat="1" ht="18" customHeight="1" spans="1:11">
      <c r="A139" s="12">
        <v>137</v>
      </c>
      <c r="B139" s="13" t="s">
        <v>339</v>
      </c>
      <c r="C139" s="14" t="s">
        <v>340</v>
      </c>
      <c r="D139" s="14" t="s">
        <v>341</v>
      </c>
      <c r="E139" s="15">
        <v>61.1667</v>
      </c>
      <c r="F139" s="16">
        <f t="shared" si="6"/>
        <v>24.46668</v>
      </c>
      <c r="G139" s="17">
        <v>88.6</v>
      </c>
      <c r="H139" s="17">
        <f t="shared" si="7"/>
        <v>53.16</v>
      </c>
      <c r="I139" s="17">
        <f t="shared" si="8"/>
        <v>77.62668</v>
      </c>
      <c r="J139" s="23" t="s">
        <v>15</v>
      </c>
      <c r="K139" s="21" t="s">
        <v>16</v>
      </c>
    </row>
    <row r="140" s="1" customFormat="1" ht="18" customHeight="1" spans="1:16">
      <c r="A140" s="12">
        <v>138</v>
      </c>
      <c r="B140" s="13" t="s">
        <v>339</v>
      </c>
      <c r="C140" s="14" t="s">
        <v>342</v>
      </c>
      <c r="D140" s="14" t="s">
        <v>343</v>
      </c>
      <c r="E140" s="15">
        <v>52.5</v>
      </c>
      <c r="F140" s="16">
        <f t="shared" si="6"/>
        <v>21</v>
      </c>
      <c r="G140" s="17">
        <v>81</v>
      </c>
      <c r="H140" s="17">
        <f t="shared" si="7"/>
        <v>48.6</v>
      </c>
      <c r="I140" s="17">
        <f t="shared" si="8"/>
        <v>69.6</v>
      </c>
      <c r="J140" s="23" t="s">
        <v>19</v>
      </c>
      <c r="K140" s="21" t="s">
        <v>20</v>
      </c>
      <c r="L140" s="2"/>
      <c r="M140" s="2"/>
      <c r="N140" s="2"/>
      <c r="O140" s="2"/>
      <c r="P140" s="2"/>
    </row>
    <row r="141" s="2" customFormat="1" ht="18" customHeight="1" spans="1:11">
      <c r="A141" s="12">
        <v>139</v>
      </c>
      <c r="B141" s="13" t="s">
        <v>344</v>
      </c>
      <c r="C141" s="14" t="s">
        <v>345</v>
      </c>
      <c r="D141" s="14" t="s">
        <v>346</v>
      </c>
      <c r="E141" s="15">
        <v>54.8333</v>
      </c>
      <c r="F141" s="16">
        <f t="shared" si="6"/>
        <v>21.93332</v>
      </c>
      <c r="G141" s="17">
        <v>90.6</v>
      </c>
      <c r="H141" s="17">
        <f t="shared" si="7"/>
        <v>54.36</v>
      </c>
      <c r="I141" s="17">
        <f t="shared" si="8"/>
        <v>76.29332</v>
      </c>
      <c r="J141" s="23" t="s">
        <v>15</v>
      </c>
      <c r="K141" s="21" t="s">
        <v>16</v>
      </c>
    </row>
    <row r="142" s="1" customFormat="1" ht="18" customHeight="1" spans="1:16">
      <c r="A142" s="12">
        <v>140</v>
      </c>
      <c r="B142" s="13" t="s">
        <v>344</v>
      </c>
      <c r="C142" s="14" t="s">
        <v>347</v>
      </c>
      <c r="D142" s="14" t="s">
        <v>348</v>
      </c>
      <c r="E142" s="15">
        <v>53.3333</v>
      </c>
      <c r="F142" s="16">
        <f t="shared" si="6"/>
        <v>21.33332</v>
      </c>
      <c r="G142" s="17">
        <v>81.9</v>
      </c>
      <c r="H142" s="17">
        <f t="shared" si="7"/>
        <v>49.14</v>
      </c>
      <c r="I142" s="17">
        <f t="shared" si="8"/>
        <v>70.47332</v>
      </c>
      <c r="J142" s="23" t="s">
        <v>19</v>
      </c>
      <c r="K142" s="21" t="s">
        <v>20</v>
      </c>
      <c r="L142" s="2"/>
      <c r="M142" s="2"/>
      <c r="N142" s="2"/>
      <c r="O142" s="2"/>
      <c r="P142" s="2"/>
    </row>
    <row r="143" s="1" customFormat="1" ht="18" customHeight="1" spans="1:16">
      <c r="A143" s="12">
        <v>141</v>
      </c>
      <c r="B143" s="13" t="s">
        <v>344</v>
      </c>
      <c r="C143" s="14" t="s">
        <v>349</v>
      </c>
      <c r="D143" s="14" t="s">
        <v>350</v>
      </c>
      <c r="E143" s="15">
        <v>50</v>
      </c>
      <c r="F143" s="16">
        <f t="shared" si="6"/>
        <v>20</v>
      </c>
      <c r="G143" s="17">
        <v>83.6</v>
      </c>
      <c r="H143" s="17">
        <f t="shared" si="7"/>
        <v>50.16</v>
      </c>
      <c r="I143" s="17">
        <f t="shared" si="8"/>
        <v>70.16</v>
      </c>
      <c r="J143" s="23" t="s">
        <v>28</v>
      </c>
      <c r="K143" s="21" t="s">
        <v>20</v>
      </c>
      <c r="L143" s="2"/>
      <c r="M143" s="2"/>
      <c r="N143" s="2"/>
      <c r="O143" s="2"/>
      <c r="P143" s="2"/>
    </row>
    <row r="144" s="2" customFormat="1" ht="18" customHeight="1" spans="1:11">
      <c r="A144" s="12">
        <v>142</v>
      </c>
      <c r="B144" s="13" t="s">
        <v>351</v>
      </c>
      <c r="C144" s="14" t="s">
        <v>352</v>
      </c>
      <c r="D144" s="14" t="s">
        <v>353</v>
      </c>
      <c r="E144" s="15">
        <v>57</v>
      </c>
      <c r="F144" s="16">
        <f t="shared" si="6"/>
        <v>22.8</v>
      </c>
      <c r="G144" s="17">
        <v>87.96</v>
      </c>
      <c r="H144" s="17">
        <f t="shared" si="7"/>
        <v>52.776</v>
      </c>
      <c r="I144" s="17">
        <f t="shared" si="8"/>
        <v>75.576</v>
      </c>
      <c r="J144" s="23" t="s">
        <v>15</v>
      </c>
      <c r="K144" s="21" t="s">
        <v>16</v>
      </c>
    </row>
    <row r="145" s="1" customFormat="1" ht="18" customHeight="1" spans="1:16">
      <c r="A145" s="12">
        <v>143</v>
      </c>
      <c r="B145" s="13" t="s">
        <v>351</v>
      </c>
      <c r="C145" s="14" t="s">
        <v>354</v>
      </c>
      <c r="D145" s="14" t="s">
        <v>355</v>
      </c>
      <c r="E145" s="15">
        <v>54.8333</v>
      </c>
      <c r="F145" s="16">
        <f t="shared" si="6"/>
        <v>21.93332</v>
      </c>
      <c r="G145" s="17">
        <v>84.56</v>
      </c>
      <c r="H145" s="17">
        <f t="shared" si="7"/>
        <v>50.736</v>
      </c>
      <c r="I145" s="17">
        <f t="shared" si="8"/>
        <v>72.66932</v>
      </c>
      <c r="J145" s="23" t="s">
        <v>19</v>
      </c>
      <c r="K145" s="21" t="s">
        <v>20</v>
      </c>
      <c r="L145" s="2"/>
      <c r="M145" s="2"/>
      <c r="N145" s="2"/>
      <c r="O145" s="2"/>
      <c r="P145" s="2"/>
    </row>
    <row r="146" s="1" customFormat="1" ht="18" customHeight="1" spans="1:16">
      <c r="A146" s="12">
        <v>144</v>
      </c>
      <c r="B146" s="13" t="s">
        <v>351</v>
      </c>
      <c r="C146" s="14" t="s">
        <v>356</v>
      </c>
      <c r="D146" s="14" t="s">
        <v>357</v>
      </c>
      <c r="E146" s="15">
        <v>51</v>
      </c>
      <c r="F146" s="16">
        <f t="shared" si="6"/>
        <v>20.4</v>
      </c>
      <c r="G146" s="17">
        <v>82.62</v>
      </c>
      <c r="H146" s="17">
        <f t="shared" si="7"/>
        <v>49.572</v>
      </c>
      <c r="I146" s="17">
        <f t="shared" si="8"/>
        <v>69.972</v>
      </c>
      <c r="J146" s="23" t="s">
        <v>28</v>
      </c>
      <c r="K146" s="21" t="s">
        <v>20</v>
      </c>
      <c r="L146" s="2"/>
      <c r="M146" s="2"/>
      <c r="N146" s="2"/>
      <c r="O146" s="2"/>
      <c r="P146" s="2"/>
    </row>
    <row r="147" s="2" customFormat="1" ht="18" customHeight="1" spans="1:11">
      <c r="A147" s="12">
        <v>145</v>
      </c>
      <c r="B147" s="13" t="s">
        <v>358</v>
      </c>
      <c r="C147" s="14" t="s">
        <v>359</v>
      </c>
      <c r="D147" s="14" t="s">
        <v>360</v>
      </c>
      <c r="E147" s="15">
        <v>55.5</v>
      </c>
      <c r="F147" s="16">
        <f t="shared" si="6"/>
        <v>22.2</v>
      </c>
      <c r="G147" s="17">
        <v>84.76</v>
      </c>
      <c r="H147" s="17">
        <f t="shared" si="7"/>
        <v>50.856</v>
      </c>
      <c r="I147" s="17">
        <f t="shared" si="8"/>
        <v>73.056</v>
      </c>
      <c r="J147" s="23" t="s">
        <v>15</v>
      </c>
      <c r="K147" s="21" t="s">
        <v>16</v>
      </c>
    </row>
    <row r="148" s="2" customFormat="1" ht="18" customHeight="1" spans="1:11">
      <c r="A148" s="12">
        <v>146</v>
      </c>
      <c r="B148" s="13" t="s">
        <v>361</v>
      </c>
      <c r="C148" s="14" t="s">
        <v>362</v>
      </c>
      <c r="D148" s="14" t="s">
        <v>363</v>
      </c>
      <c r="E148" s="15">
        <v>53.3333</v>
      </c>
      <c r="F148" s="16">
        <f t="shared" si="6"/>
        <v>21.33332</v>
      </c>
      <c r="G148" s="17">
        <v>89.26</v>
      </c>
      <c r="H148" s="17">
        <f t="shared" si="7"/>
        <v>53.556</v>
      </c>
      <c r="I148" s="17">
        <f t="shared" si="8"/>
        <v>74.88932</v>
      </c>
      <c r="J148" s="23" t="s">
        <v>15</v>
      </c>
      <c r="K148" s="21" t="s">
        <v>16</v>
      </c>
    </row>
    <row r="149" s="1" customFormat="1" ht="18" customHeight="1" spans="1:16">
      <c r="A149" s="12">
        <v>147</v>
      </c>
      <c r="B149" s="13" t="s">
        <v>361</v>
      </c>
      <c r="C149" s="14" t="s">
        <v>364</v>
      </c>
      <c r="D149" s="14" t="s">
        <v>365</v>
      </c>
      <c r="E149" s="15">
        <v>59.3333</v>
      </c>
      <c r="F149" s="16">
        <f t="shared" si="6"/>
        <v>23.73332</v>
      </c>
      <c r="G149" s="17">
        <v>83.82</v>
      </c>
      <c r="H149" s="17">
        <f t="shared" si="7"/>
        <v>50.292</v>
      </c>
      <c r="I149" s="17">
        <f t="shared" si="8"/>
        <v>74.02532</v>
      </c>
      <c r="J149" s="23" t="s">
        <v>19</v>
      </c>
      <c r="K149" s="21" t="s">
        <v>20</v>
      </c>
      <c r="L149" s="2"/>
      <c r="M149" s="2"/>
      <c r="N149" s="2"/>
      <c r="O149" s="2"/>
      <c r="P149" s="2"/>
    </row>
    <row r="150" s="1" customFormat="1" ht="18" customHeight="1" spans="1:16">
      <c r="A150" s="12">
        <v>148</v>
      </c>
      <c r="B150" s="13" t="s">
        <v>361</v>
      </c>
      <c r="C150" s="14" t="s">
        <v>366</v>
      </c>
      <c r="D150" s="14" t="s">
        <v>367</v>
      </c>
      <c r="E150" s="15">
        <v>54.3333</v>
      </c>
      <c r="F150" s="16">
        <f t="shared" si="6"/>
        <v>21.73332</v>
      </c>
      <c r="G150" s="17">
        <v>86.12</v>
      </c>
      <c r="H150" s="17">
        <f t="shared" si="7"/>
        <v>51.672</v>
      </c>
      <c r="I150" s="17">
        <f t="shared" si="8"/>
        <v>73.40532</v>
      </c>
      <c r="J150" s="23" t="s">
        <v>28</v>
      </c>
      <c r="K150" s="21" t="s">
        <v>20</v>
      </c>
      <c r="L150" s="2"/>
      <c r="M150" s="2"/>
      <c r="N150" s="2"/>
      <c r="O150" s="2"/>
      <c r="P150" s="2"/>
    </row>
    <row r="151" s="2" customFormat="1" ht="18" customHeight="1" spans="1:11">
      <c r="A151" s="12">
        <v>149</v>
      </c>
      <c r="B151" s="13" t="s">
        <v>368</v>
      </c>
      <c r="C151" s="14" t="s">
        <v>369</v>
      </c>
      <c r="D151" s="14" t="s">
        <v>370</v>
      </c>
      <c r="E151" s="15">
        <v>53.8333</v>
      </c>
      <c r="F151" s="16">
        <f t="shared" si="6"/>
        <v>21.53332</v>
      </c>
      <c r="G151" s="17">
        <v>87.72</v>
      </c>
      <c r="H151" s="17">
        <f t="shared" si="7"/>
        <v>52.632</v>
      </c>
      <c r="I151" s="17">
        <f t="shared" si="8"/>
        <v>74.16532</v>
      </c>
      <c r="J151" s="23" t="s">
        <v>15</v>
      </c>
      <c r="K151" s="21" t="s">
        <v>16</v>
      </c>
    </row>
    <row r="152" s="2" customFormat="1" ht="18" customHeight="1" spans="1:11">
      <c r="A152" s="12">
        <v>150</v>
      </c>
      <c r="B152" s="13" t="s">
        <v>371</v>
      </c>
      <c r="C152" s="14" t="s">
        <v>372</v>
      </c>
      <c r="D152" s="14" t="s">
        <v>373</v>
      </c>
      <c r="E152" s="15">
        <v>60.3333</v>
      </c>
      <c r="F152" s="16">
        <f t="shared" si="6"/>
        <v>24.13332</v>
      </c>
      <c r="G152" s="17">
        <v>88.94</v>
      </c>
      <c r="H152" s="17">
        <f t="shared" si="7"/>
        <v>53.364</v>
      </c>
      <c r="I152" s="17">
        <f t="shared" si="8"/>
        <v>77.49732</v>
      </c>
      <c r="J152" s="23" t="s">
        <v>15</v>
      </c>
      <c r="K152" s="21" t="s">
        <v>16</v>
      </c>
    </row>
    <row r="153" s="1" customFormat="1" ht="18" customHeight="1" spans="1:16">
      <c r="A153" s="12">
        <v>151</v>
      </c>
      <c r="B153" s="13" t="s">
        <v>371</v>
      </c>
      <c r="C153" s="14" t="s">
        <v>374</v>
      </c>
      <c r="D153" s="14" t="s">
        <v>375</v>
      </c>
      <c r="E153" s="15">
        <v>59.5833</v>
      </c>
      <c r="F153" s="16">
        <f t="shared" si="6"/>
        <v>23.83332</v>
      </c>
      <c r="G153" s="17">
        <v>85.28</v>
      </c>
      <c r="H153" s="17">
        <f t="shared" si="7"/>
        <v>51.168</v>
      </c>
      <c r="I153" s="17">
        <f t="shared" si="8"/>
        <v>75.00132</v>
      </c>
      <c r="J153" s="23" t="s">
        <v>19</v>
      </c>
      <c r="K153" s="21" t="s">
        <v>20</v>
      </c>
      <c r="L153" s="2"/>
      <c r="M153" s="2"/>
      <c r="N153" s="2"/>
      <c r="O153" s="2"/>
      <c r="P153" s="2"/>
    </row>
    <row r="154" s="1" customFormat="1" ht="18" customHeight="1" spans="1:16">
      <c r="A154" s="12">
        <v>152</v>
      </c>
      <c r="B154" s="13" t="s">
        <v>371</v>
      </c>
      <c r="C154" s="14" t="s">
        <v>376</v>
      </c>
      <c r="D154" s="14" t="s">
        <v>377</v>
      </c>
      <c r="E154" s="15">
        <v>60</v>
      </c>
      <c r="F154" s="16">
        <f t="shared" si="6"/>
        <v>24</v>
      </c>
      <c r="G154" s="17">
        <v>83.32</v>
      </c>
      <c r="H154" s="17">
        <f t="shared" si="7"/>
        <v>49.992</v>
      </c>
      <c r="I154" s="17">
        <f t="shared" si="8"/>
        <v>73.992</v>
      </c>
      <c r="J154" s="23" t="s">
        <v>28</v>
      </c>
      <c r="K154" s="21" t="s">
        <v>20</v>
      </c>
      <c r="L154" s="2"/>
      <c r="M154" s="2"/>
      <c r="N154" s="2"/>
      <c r="O154" s="2"/>
      <c r="P154" s="2"/>
    </row>
    <row r="155" s="2" customFormat="1" ht="18" customHeight="1" spans="1:11">
      <c r="A155" s="12">
        <v>153</v>
      </c>
      <c r="B155" s="13" t="s">
        <v>378</v>
      </c>
      <c r="C155" s="14" t="s">
        <v>379</v>
      </c>
      <c r="D155" s="14" t="s">
        <v>380</v>
      </c>
      <c r="E155" s="15">
        <v>48.9167</v>
      </c>
      <c r="F155" s="16">
        <f t="shared" si="6"/>
        <v>19.56668</v>
      </c>
      <c r="G155" s="17">
        <v>84.32</v>
      </c>
      <c r="H155" s="17">
        <f t="shared" si="7"/>
        <v>50.592</v>
      </c>
      <c r="I155" s="17">
        <f t="shared" ref="I155:I157" si="9">H155+F155</f>
        <v>70.15868</v>
      </c>
      <c r="J155" s="23" t="s">
        <v>15</v>
      </c>
      <c r="K155" s="21" t="s">
        <v>16</v>
      </c>
    </row>
    <row r="156" s="1" customFormat="1" ht="18" customHeight="1" spans="1:16">
      <c r="A156" s="12">
        <v>154</v>
      </c>
      <c r="B156" s="13" t="s">
        <v>378</v>
      </c>
      <c r="C156" s="14" t="s">
        <v>381</v>
      </c>
      <c r="D156" s="14" t="s">
        <v>382</v>
      </c>
      <c r="E156" s="15">
        <v>51.4167</v>
      </c>
      <c r="F156" s="16">
        <f t="shared" si="6"/>
        <v>20.56668</v>
      </c>
      <c r="G156" s="17">
        <v>82.28</v>
      </c>
      <c r="H156" s="17">
        <f t="shared" si="7"/>
        <v>49.368</v>
      </c>
      <c r="I156" s="17">
        <f t="shared" si="9"/>
        <v>69.93468</v>
      </c>
      <c r="J156" s="23" t="s">
        <v>19</v>
      </c>
      <c r="K156" s="21" t="s">
        <v>20</v>
      </c>
      <c r="L156" s="2"/>
      <c r="M156" s="2"/>
      <c r="N156" s="2"/>
      <c r="O156" s="2"/>
      <c r="P156" s="2"/>
    </row>
    <row r="157" s="1" customFormat="1" ht="19" customHeight="1" spans="1:16">
      <c r="A157" s="12">
        <v>155</v>
      </c>
      <c r="B157" s="13" t="s">
        <v>378</v>
      </c>
      <c r="C157" s="14" t="s">
        <v>383</v>
      </c>
      <c r="D157" s="14" t="s">
        <v>384</v>
      </c>
      <c r="E157" s="15">
        <v>47.9167</v>
      </c>
      <c r="F157" s="16">
        <f t="shared" si="6"/>
        <v>19.16668</v>
      </c>
      <c r="G157" s="17">
        <v>82.08</v>
      </c>
      <c r="H157" s="17">
        <f t="shared" si="7"/>
        <v>49.248</v>
      </c>
      <c r="I157" s="17">
        <f t="shared" si="9"/>
        <v>68.41468</v>
      </c>
      <c r="J157" s="23" t="s">
        <v>28</v>
      </c>
      <c r="K157" s="21" t="s">
        <v>20</v>
      </c>
      <c r="L157" s="2"/>
      <c r="M157" s="2"/>
      <c r="N157" s="2"/>
      <c r="O157" s="2"/>
      <c r="P157" s="2"/>
    </row>
    <row r="158" s="2" customFormat="1" ht="18" customHeight="1" spans="1:11">
      <c r="A158" s="12">
        <v>156</v>
      </c>
      <c r="B158" s="13" t="s">
        <v>385</v>
      </c>
      <c r="C158" s="14" t="s">
        <v>386</v>
      </c>
      <c r="D158" s="14" t="s">
        <v>387</v>
      </c>
      <c r="E158" s="15">
        <v>59.8333</v>
      </c>
      <c r="F158" s="16">
        <f t="shared" si="6"/>
        <v>23.93332</v>
      </c>
      <c r="G158" s="17">
        <v>87.24</v>
      </c>
      <c r="H158" s="17">
        <f t="shared" si="7"/>
        <v>52.344</v>
      </c>
      <c r="I158" s="17">
        <f t="shared" ref="I158:I204" si="10">F158+H158</f>
        <v>76.27732</v>
      </c>
      <c r="J158" s="23" t="s">
        <v>15</v>
      </c>
      <c r="K158" s="21" t="s">
        <v>16</v>
      </c>
    </row>
    <row r="159" s="2" customFormat="1" ht="18" customHeight="1" spans="1:11">
      <c r="A159" s="12">
        <v>157</v>
      </c>
      <c r="B159" s="13" t="s">
        <v>385</v>
      </c>
      <c r="C159" s="14" t="s">
        <v>388</v>
      </c>
      <c r="D159" s="14" t="s">
        <v>389</v>
      </c>
      <c r="E159" s="15">
        <v>57.5</v>
      </c>
      <c r="F159" s="16">
        <f t="shared" si="6"/>
        <v>23</v>
      </c>
      <c r="G159" s="17">
        <v>83.32</v>
      </c>
      <c r="H159" s="17">
        <f t="shared" si="7"/>
        <v>49.992</v>
      </c>
      <c r="I159" s="17">
        <f t="shared" si="10"/>
        <v>72.992</v>
      </c>
      <c r="J159" s="23" t="s">
        <v>19</v>
      </c>
      <c r="K159" s="21" t="s">
        <v>16</v>
      </c>
    </row>
    <row r="160" s="1" customFormat="1" ht="18" customHeight="1" spans="1:16">
      <c r="A160" s="12">
        <v>158</v>
      </c>
      <c r="B160" s="13" t="s">
        <v>385</v>
      </c>
      <c r="C160" s="14" t="s">
        <v>390</v>
      </c>
      <c r="D160" s="14" t="s">
        <v>391</v>
      </c>
      <c r="E160" s="15">
        <v>60</v>
      </c>
      <c r="F160" s="16">
        <f t="shared" si="6"/>
        <v>24</v>
      </c>
      <c r="G160" s="17">
        <v>80.42</v>
      </c>
      <c r="H160" s="17">
        <f t="shared" si="7"/>
        <v>48.252</v>
      </c>
      <c r="I160" s="17">
        <f t="shared" si="10"/>
        <v>72.252</v>
      </c>
      <c r="J160" s="23" t="s">
        <v>28</v>
      </c>
      <c r="K160" s="21" t="s">
        <v>20</v>
      </c>
      <c r="L160" s="2"/>
      <c r="M160" s="2"/>
      <c r="N160" s="2"/>
      <c r="O160" s="2"/>
      <c r="P160" s="2"/>
    </row>
    <row r="161" s="1" customFormat="1" ht="18" customHeight="1" spans="1:16">
      <c r="A161" s="12">
        <v>159</v>
      </c>
      <c r="B161" s="13" t="s">
        <v>385</v>
      </c>
      <c r="C161" s="14" t="s">
        <v>392</v>
      </c>
      <c r="D161" s="14" t="s">
        <v>393</v>
      </c>
      <c r="E161" s="15">
        <v>59.0833</v>
      </c>
      <c r="F161" s="16">
        <f t="shared" si="6"/>
        <v>23.63332</v>
      </c>
      <c r="G161" s="17">
        <v>80.66</v>
      </c>
      <c r="H161" s="17">
        <f t="shared" si="7"/>
        <v>48.396</v>
      </c>
      <c r="I161" s="17">
        <f t="shared" si="10"/>
        <v>72.02932</v>
      </c>
      <c r="J161" s="23" t="s">
        <v>329</v>
      </c>
      <c r="K161" s="21" t="s">
        <v>20</v>
      </c>
      <c r="L161" s="2"/>
      <c r="M161" s="2"/>
      <c r="N161" s="2"/>
      <c r="O161" s="2"/>
      <c r="P161" s="2"/>
    </row>
    <row r="162" s="1" customFormat="1" ht="18" customHeight="1" spans="1:16">
      <c r="A162" s="12">
        <v>160</v>
      </c>
      <c r="B162" s="13" t="s">
        <v>385</v>
      </c>
      <c r="C162" s="14" t="s">
        <v>394</v>
      </c>
      <c r="D162" s="14" t="s">
        <v>395</v>
      </c>
      <c r="E162" s="15">
        <v>59</v>
      </c>
      <c r="F162" s="16">
        <f t="shared" si="6"/>
        <v>23.6</v>
      </c>
      <c r="G162" s="17">
        <v>80.14</v>
      </c>
      <c r="H162" s="17">
        <f t="shared" si="7"/>
        <v>48.084</v>
      </c>
      <c r="I162" s="17">
        <f t="shared" si="10"/>
        <v>71.684</v>
      </c>
      <c r="J162" s="23" t="s">
        <v>332</v>
      </c>
      <c r="K162" s="21" t="s">
        <v>20</v>
      </c>
      <c r="L162" s="2"/>
      <c r="M162" s="2"/>
      <c r="N162" s="2"/>
      <c r="O162" s="2"/>
      <c r="P162" s="2"/>
    </row>
    <row r="163" s="1" customFormat="1" ht="18" customHeight="1" spans="1:16">
      <c r="A163" s="12">
        <v>161</v>
      </c>
      <c r="B163" s="13" t="s">
        <v>385</v>
      </c>
      <c r="C163" s="14" t="s">
        <v>396</v>
      </c>
      <c r="D163" s="14" t="s">
        <v>397</v>
      </c>
      <c r="E163" s="15">
        <v>57.6667</v>
      </c>
      <c r="F163" s="16">
        <f t="shared" si="6"/>
        <v>23.06668</v>
      </c>
      <c r="G163" s="17">
        <v>77.8</v>
      </c>
      <c r="H163" s="17">
        <f t="shared" si="7"/>
        <v>46.68</v>
      </c>
      <c r="I163" s="17">
        <f t="shared" si="10"/>
        <v>69.74668</v>
      </c>
      <c r="J163" s="23" t="s">
        <v>335</v>
      </c>
      <c r="K163" s="21" t="s">
        <v>20</v>
      </c>
      <c r="L163" s="2"/>
      <c r="M163" s="2"/>
      <c r="N163" s="2"/>
      <c r="O163" s="2"/>
      <c r="P163" s="2"/>
    </row>
    <row r="164" s="2" customFormat="1" ht="18" customHeight="1" spans="1:11">
      <c r="A164" s="12">
        <v>162</v>
      </c>
      <c r="B164" s="13" t="s">
        <v>398</v>
      </c>
      <c r="C164" s="14" t="s">
        <v>399</v>
      </c>
      <c r="D164" s="14" t="s">
        <v>400</v>
      </c>
      <c r="E164" s="15">
        <v>57.1667</v>
      </c>
      <c r="F164" s="18">
        <f t="shared" si="6"/>
        <v>22.86668</v>
      </c>
      <c r="G164" s="17">
        <v>84.14</v>
      </c>
      <c r="H164" s="17">
        <f t="shared" si="7"/>
        <v>50.484</v>
      </c>
      <c r="I164" s="17">
        <f t="shared" si="10"/>
        <v>73.35068</v>
      </c>
      <c r="J164" s="24">
        <v>1</v>
      </c>
      <c r="K164" s="21" t="s">
        <v>16</v>
      </c>
    </row>
    <row r="165" s="1" customFormat="1" ht="18" customHeight="1" spans="1:16">
      <c r="A165" s="12">
        <v>163</v>
      </c>
      <c r="B165" s="13" t="s">
        <v>398</v>
      </c>
      <c r="C165" s="14" t="s">
        <v>401</v>
      </c>
      <c r="D165" s="14" t="s">
        <v>402</v>
      </c>
      <c r="E165" s="15">
        <v>60.3333</v>
      </c>
      <c r="F165" s="18">
        <f t="shared" si="6"/>
        <v>24.13332</v>
      </c>
      <c r="G165" s="17">
        <v>80.78</v>
      </c>
      <c r="H165" s="17">
        <f t="shared" si="7"/>
        <v>48.468</v>
      </c>
      <c r="I165" s="17">
        <f t="shared" si="10"/>
        <v>72.60132</v>
      </c>
      <c r="J165" s="24">
        <v>2</v>
      </c>
      <c r="K165" s="21" t="s">
        <v>20</v>
      </c>
      <c r="L165" s="2"/>
      <c r="M165" s="2"/>
      <c r="N165" s="2"/>
      <c r="O165" s="2"/>
      <c r="P165" s="2"/>
    </row>
    <row r="166" s="1" customFormat="1" ht="18" customHeight="1" spans="1:16">
      <c r="A166" s="12">
        <v>164</v>
      </c>
      <c r="B166" s="13" t="s">
        <v>398</v>
      </c>
      <c r="C166" s="14" t="s">
        <v>403</v>
      </c>
      <c r="D166" s="14" t="s">
        <v>404</v>
      </c>
      <c r="E166" s="15">
        <v>58.5</v>
      </c>
      <c r="F166" s="18">
        <f t="shared" si="6"/>
        <v>23.4</v>
      </c>
      <c r="G166" s="17">
        <v>77.54</v>
      </c>
      <c r="H166" s="17">
        <f t="shared" si="7"/>
        <v>46.524</v>
      </c>
      <c r="I166" s="17">
        <f t="shared" si="10"/>
        <v>69.924</v>
      </c>
      <c r="J166" s="24">
        <v>3</v>
      </c>
      <c r="K166" s="21" t="s">
        <v>20</v>
      </c>
      <c r="L166" s="2"/>
      <c r="M166" s="2"/>
      <c r="N166" s="2"/>
      <c r="O166" s="2"/>
      <c r="P166" s="2"/>
    </row>
    <row r="167" s="2" customFormat="1" ht="18" customHeight="1" spans="1:11">
      <c r="A167" s="12">
        <v>165</v>
      </c>
      <c r="B167" s="13" t="s">
        <v>405</v>
      </c>
      <c r="C167" s="14" t="s">
        <v>406</v>
      </c>
      <c r="D167" s="14" t="s">
        <v>407</v>
      </c>
      <c r="E167" s="15">
        <v>65.1667</v>
      </c>
      <c r="F167" s="18">
        <f t="shared" si="6"/>
        <v>26.06668</v>
      </c>
      <c r="G167" s="17">
        <v>85.92</v>
      </c>
      <c r="H167" s="17">
        <f t="shared" si="7"/>
        <v>51.552</v>
      </c>
      <c r="I167" s="17">
        <f t="shared" si="10"/>
        <v>77.61868</v>
      </c>
      <c r="J167" s="24">
        <v>1</v>
      </c>
      <c r="K167" s="21" t="s">
        <v>16</v>
      </c>
    </row>
    <row r="168" s="1" customFormat="1" ht="18" customHeight="1" spans="1:16">
      <c r="A168" s="12">
        <v>166</v>
      </c>
      <c r="B168" s="13" t="s">
        <v>405</v>
      </c>
      <c r="C168" s="14" t="s">
        <v>408</v>
      </c>
      <c r="D168" s="14" t="s">
        <v>409</v>
      </c>
      <c r="E168" s="15">
        <v>57.1667</v>
      </c>
      <c r="F168" s="18">
        <f t="shared" si="6"/>
        <v>22.86668</v>
      </c>
      <c r="G168" s="17">
        <v>84.76</v>
      </c>
      <c r="H168" s="17">
        <f t="shared" si="7"/>
        <v>50.856</v>
      </c>
      <c r="I168" s="17">
        <f t="shared" si="10"/>
        <v>73.72268</v>
      </c>
      <c r="J168" s="24">
        <v>2</v>
      </c>
      <c r="K168" s="21" t="s">
        <v>20</v>
      </c>
      <c r="L168" s="2"/>
      <c r="M168" s="2"/>
      <c r="N168" s="2"/>
      <c r="O168" s="2"/>
      <c r="P168" s="2"/>
    </row>
    <row r="169" s="1" customFormat="1" ht="18" customHeight="1" spans="1:16">
      <c r="A169" s="12">
        <v>167</v>
      </c>
      <c r="B169" s="13" t="s">
        <v>405</v>
      </c>
      <c r="C169" s="14" t="s">
        <v>410</v>
      </c>
      <c r="D169" s="14" t="s">
        <v>411</v>
      </c>
      <c r="E169" s="15">
        <v>57.6667</v>
      </c>
      <c r="F169" s="18">
        <f t="shared" si="6"/>
        <v>23.06668</v>
      </c>
      <c r="G169" s="17">
        <v>83.64</v>
      </c>
      <c r="H169" s="17">
        <f t="shared" si="7"/>
        <v>50.184</v>
      </c>
      <c r="I169" s="17">
        <f t="shared" si="10"/>
        <v>73.25068</v>
      </c>
      <c r="J169" s="24">
        <v>3</v>
      </c>
      <c r="K169" s="21" t="s">
        <v>20</v>
      </c>
      <c r="L169" s="2"/>
      <c r="M169" s="2"/>
      <c r="N169" s="2"/>
      <c r="O169" s="2"/>
      <c r="P169" s="2"/>
    </row>
    <row r="170" s="2" customFormat="1" ht="18" customHeight="1" spans="1:11">
      <c r="A170" s="12">
        <v>168</v>
      </c>
      <c r="B170" s="13" t="s">
        <v>412</v>
      </c>
      <c r="C170" s="14" t="s">
        <v>413</v>
      </c>
      <c r="D170" s="14" t="s">
        <v>414</v>
      </c>
      <c r="E170" s="15">
        <v>64.5</v>
      </c>
      <c r="F170" s="18">
        <f t="shared" si="6"/>
        <v>25.8</v>
      </c>
      <c r="G170" s="17">
        <v>85.1</v>
      </c>
      <c r="H170" s="17">
        <f t="shared" si="7"/>
        <v>51.06</v>
      </c>
      <c r="I170" s="17">
        <f t="shared" si="10"/>
        <v>76.86</v>
      </c>
      <c r="J170" s="24">
        <v>1</v>
      </c>
      <c r="K170" s="21" t="s">
        <v>16</v>
      </c>
    </row>
    <row r="171" s="1" customFormat="1" ht="18" customHeight="1" spans="1:16">
      <c r="A171" s="12">
        <v>169</v>
      </c>
      <c r="B171" s="13" t="s">
        <v>412</v>
      </c>
      <c r="C171" s="14" t="s">
        <v>415</v>
      </c>
      <c r="D171" s="14" t="s">
        <v>416</v>
      </c>
      <c r="E171" s="15">
        <v>59.8333</v>
      </c>
      <c r="F171" s="18">
        <f t="shared" si="6"/>
        <v>23.93332</v>
      </c>
      <c r="G171" s="17">
        <v>86</v>
      </c>
      <c r="H171" s="17">
        <f t="shared" si="7"/>
        <v>51.6</v>
      </c>
      <c r="I171" s="17">
        <f t="shared" si="10"/>
        <v>75.53332</v>
      </c>
      <c r="J171" s="24">
        <v>2</v>
      </c>
      <c r="K171" s="21" t="s">
        <v>20</v>
      </c>
      <c r="L171" s="2"/>
      <c r="M171" s="2"/>
      <c r="N171" s="2"/>
      <c r="O171" s="2"/>
      <c r="P171" s="2"/>
    </row>
    <row r="172" s="1" customFormat="1" ht="18" customHeight="1" spans="1:16">
      <c r="A172" s="12">
        <v>170</v>
      </c>
      <c r="B172" s="13" t="s">
        <v>412</v>
      </c>
      <c r="C172" s="14" t="s">
        <v>417</v>
      </c>
      <c r="D172" s="14" t="s">
        <v>418</v>
      </c>
      <c r="E172" s="15">
        <v>57.1667</v>
      </c>
      <c r="F172" s="18">
        <f t="shared" si="6"/>
        <v>22.86668</v>
      </c>
      <c r="G172" s="17">
        <v>81.5</v>
      </c>
      <c r="H172" s="17">
        <f t="shared" si="7"/>
        <v>48.9</v>
      </c>
      <c r="I172" s="17">
        <f t="shared" si="10"/>
        <v>71.76668</v>
      </c>
      <c r="J172" s="24">
        <v>3</v>
      </c>
      <c r="K172" s="21" t="s">
        <v>20</v>
      </c>
      <c r="L172" s="2"/>
      <c r="M172" s="2"/>
      <c r="N172" s="2"/>
      <c r="O172" s="2"/>
      <c r="P172" s="2"/>
    </row>
    <row r="173" s="2" customFormat="1" ht="18" customHeight="1" spans="1:11">
      <c r="A173" s="12">
        <v>171</v>
      </c>
      <c r="B173" s="13" t="s">
        <v>419</v>
      </c>
      <c r="C173" s="14" t="s">
        <v>420</v>
      </c>
      <c r="D173" s="14" t="s">
        <v>421</v>
      </c>
      <c r="E173" s="15">
        <v>58</v>
      </c>
      <c r="F173" s="18">
        <f t="shared" si="6"/>
        <v>23.2</v>
      </c>
      <c r="G173" s="17">
        <v>83.64</v>
      </c>
      <c r="H173" s="17">
        <f t="shared" si="7"/>
        <v>50.184</v>
      </c>
      <c r="I173" s="17">
        <f t="shared" si="10"/>
        <v>73.384</v>
      </c>
      <c r="J173" s="24">
        <v>1</v>
      </c>
      <c r="K173" s="21" t="s">
        <v>16</v>
      </c>
    </row>
    <row r="174" s="1" customFormat="1" ht="18" customHeight="1" spans="1:16">
      <c r="A174" s="12">
        <v>172</v>
      </c>
      <c r="B174" s="13" t="s">
        <v>419</v>
      </c>
      <c r="C174" s="14" t="s">
        <v>422</v>
      </c>
      <c r="D174" s="14" t="s">
        <v>423</v>
      </c>
      <c r="E174" s="15">
        <v>55.25</v>
      </c>
      <c r="F174" s="18">
        <f t="shared" si="6"/>
        <v>22.1</v>
      </c>
      <c r="G174" s="17">
        <v>82.96</v>
      </c>
      <c r="H174" s="17">
        <f t="shared" si="7"/>
        <v>49.776</v>
      </c>
      <c r="I174" s="17">
        <f t="shared" si="10"/>
        <v>71.876</v>
      </c>
      <c r="J174" s="20">
        <v>2</v>
      </c>
      <c r="K174" s="21" t="s">
        <v>20</v>
      </c>
      <c r="L174" s="2"/>
      <c r="M174" s="2"/>
      <c r="N174" s="2"/>
      <c r="O174" s="2"/>
      <c r="P174" s="2"/>
    </row>
    <row r="175" s="1" customFormat="1" ht="18" customHeight="1" spans="1:16">
      <c r="A175" s="12">
        <v>173</v>
      </c>
      <c r="B175" s="13" t="s">
        <v>419</v>
      </c>
      <c r="C175" s="14" t="s">
        <v>424</v>
      </c>
      <c r="D175" s="14" t="s">
        <v>425</v>
      </c>
      <c r="E175" s="15">
        <v>54.1667</v>
      </c>
      <c r="F175" s="18">
        <f t="shared" si="6"/>
        <v>21.66668</v>
      </c>
      <c r="G175" s="17">
        <v>83.12</v>
      </c>
      <c r="H175" s="17">
        <f t="shared" si="7"/>
        <v>49.872</v>
      </c>
      <c r="I175" s="17">
        <f t="shared" si="10"/>
        <v>71.53868</v>
      </c>
      <c r="J175" s="20">
        <v>3</v>
      </c>
      <c r="K175" s="21" t="s">
        <v>20</v>
      </c>
      <c r="L175" s="2"/>
      <c r="M175" s="2"/>
      <c r="N175" s="2"/>
      <c r="O175" s="2"/>
      <c r="P175" s="2"/>
    </row>
    <row r="176" s="2" customFormat="1" ht="18" customHeight="1" spans="1:11">
      <c r="A176" s="12">
        <v>174</v>
      </c>
      <c r="B176" s="13" t="s">
        <v>426</v>
      </c>
      <c r="C176" s="14" t="s">
        <v>427</v>
      </c>
      <c r="D176" s="14" t="s">
        <v>428</v>
      </c>
      <c r="E176" s="15">
        <v>66.75</v>
      </c>
      <c r="F176" s="18">
        <f t="shared" si="6"/>
        <v>26.7</v>
      </c>
      <c r="G176" s="17">
        <v>91</v>
      </c>
      <c r="H176" s="17">
        <f t="shared" si="7"/>
        <v>54.6</v>
      </c>
      <c r="I176" s="17">
        <f t="shared" si="10"/>
        <v>81.3</v>
      </c>
      <c r="J176" s="20">
        <v>1</v>
      </c>
      <c r="K176" s="21" t="s">
        <v>16</v>
      </c>
    </row>
    <row r="177" s="1" customFormat="1" ht="18" customHeight="1" spans="1:16">
      <c r="A177" s="12">
        <v>175</v>
      </c>
      <c r="B177" s="13" t="s">
        <v>426</v>
      </c>
      <c r="C177" s="14" t="s">
        <v>429</v>
      </c>
      <c r="D177" s="14" t="s">
        <v>430</v>
      </c>
      <c r="E177" s="15">
        <v>56.3333</v>
      </c>
      <c r="F177" s="18">
        <f t="shared" si="6"/>
        <v>22.53332</v>
      </c>
      <c r="G177" s="17">
        <v>81.2</v>
      </c>
      <c r="H177" s="17">
        <f t="shared" si="7"/>
        <v>48.72</v>
      </c>
      <c r="I177" s="17">
        <f t="shared" si="10"/>
        <v>71.25332</v>
      </c>
      <c r="J177" s="20">
        <v>2</v>
      </c>
      <c r="K177" s="21" t="s">
        <v>20</v>
      </c>
      <c r="L177" s="2"/>
      <c r="M177" s="2"/>
      <c r="N177" s="2"/>
      <c r="O177" s="2"/>
      <c r="P177" s="2"/>
    </row>
    <row r="178" s="1" customFormat="1" ht="18" customHeight="1" spans="1:16">
      <c r="A178" s="12">
        <v>176</v>
      </c>
      <c r="B178" s="13" t="s">
        <v>426</v>
      </c>
      <c r="C178" s="14" t="s">
        <v>431</v>
      </c>
      <c r="D178" s="14" t="s">
        <v>432</v>
      </c>
      <c r="E178" s="15">
        <v>52.1667</v>
      </c>
      <c r="F178" s="18">
        <f t="shared" si="6"/>
        <v>20.86668</v>
      </c>
      <c r="G178" s="17">
        <v>78</v>
      </c>
      <c r="H178" s="17">
        <f t="shared" si="7"/>
        <v>46.8</v>
      </c>
      <c r="I178" s="17">
        <f t="shared" si="10"/>
        <v>67.66668</v>
      </c>
      <c r="J178" s="20">
        <v>3</v>
      </c>
      <c r="K178" s="21" t="s">
        <v>20</v>
      </c>
      <c r="L178" s="2"/>
      <c r="M178" s="2"/>
      <c r="N178" s="2"/>
      <c r="O178" s="2"/>
      <c r="P178" s="2"/>
    </row>
    <row r="179" s="2" customFormat="1" ht="18" customHeight="1" spans="1:11">
      <c r="A179" s="12">
        <v>177</v>
      </c>
      <c r="B179" s="13" t="s">
        <v>433</v>
      </c>
      <c r="C179" s="14" t="s">
        <v>434</v>
      </c>
      <c r="D179" s="14" t="s">
        <v>435</v>
      </c>
      <c r="E179" s="15">
        <v>64.8333</v>
      </c>
      <c r="F179" s="18">
        <f t="shared" si="6"/>
        <v>25.93332</v>
      </c>
      <c r="G179" s="17">
        <v>85.8</v>
      </c>
      <c r="H179" s="17">
        <f t="shared" si="7"/>
        <v>51.48</v>
      </c>
      <c r="I179" s="17">
        <f t="shared" si="10"/>
        <v>77.41332</v>
      </c>
      <c r="J179" s="20" t="s">
        <v>15</v>
      </c>
      <c r="K179" s="21" t="s">
        <v>16</v>
      </c>
    </row>
    <row r="180" s="1" customFormat="1" ht="18" customHeight="1" spans="1:16">
      <c r="A180" s="12">
        <v>178</v>
      </c>
      <c r="B180" s="13" t="s">
        <v>433</v>
      </c>
      <c r="C180" s="14" t="s">
        <v>436</v>
      </c>
      <c r="D180" s="14" t="s">
        <v>437</v>
      </c>
      <c r="E180" s="15">
        <v>59.1667</v>
      </c>
      <c r="F180" s="18">
        <f t="shared" si="6"/>
        <v>23.66668</v>
      </c>
      <c r="G180" s="17">
        <v>87.9</v>
      </c>
      <c r="H180" s="17">
        <f t="shared" si="7"/>
        <v>52.74</v>
      </c>
      <c r="I180" s="17">
        <f t="shared" si="10"/>
        <v>76.40668</v>
      </c>
      <c r="J180" s="20" t="s">
        <v>19</v>
      </c>
      <c r="K180" s="21" t="s">
        <v>20</v>
      </c>
      <c r="L180" s="2"/>
      <c r="M180" s="2"/>
      <c r="N180" s="2"/>
      <c r="O180" s="2"/>
      <c r="P180" s="2"/>
    </row>
    <row r="181" s="1" customFormat="1" ht="18" customHeight="1" spans="1:16">
      <c r="A181" s="12">
        <v>179</v>
      </c>
      <c r="B181" s="13" t="s">
        <v>433</v>
      </c>
      <c r="C181" s="14" t="s">
        <v>438</v>
      </c>
      <c r="D181" s="14" t="s">
        <v>439</v>
      </c>
      <c r="E181" s="15">
        <v>62.25</v>
      </c>
      <c r="F181" s="18">
        <f t="shared" si="6"/>
        <v>24.9</v>
      </c>
      <c r="G181" s="17">
        <v>81</v>
      </c>
      <c r="H181" s="17">
        <f t="shared" si="7"/>
        <v>48.6</v>
      </c>
      <c r="I181" s="17">
        <f t="shared" si="10"/>
        <v>73.5</v>
      </c>
      <c r="J181" s="20" t="s">
        <v>28</v>
      </c>
      <c r="K181" s="21" t="s">
        <v>20</v>
      </c>
      <c r="L181" s="2"/>
      <c r="M181" s="2"/>
      <c r="N181" s="2"/>
      <c r="O181" s="2"/>
      <c r="P181" s="2"/>
    </row>
    <row r="182" s="2" customFormat="1" ht="18" customHeight="1" spans="1:11">
      <c r="A182" s="12">
        <v>180</v>
      </c>
      <c r="B182" s="13" t="s">
        <v>440</v>
      </c>
      <c r="C182" s="14" t="s">
        <v>441</v>
      </c>
      <c r="D182" s="14" t="s">
        <v>442</v>
      </c>
      <c r="E182" s="15">
        <v>68.3333</v>
      </c>
      <c r="F182" s="18">
        <f t="shared" si="6"/>
        <v>27.33332</v>
      </c>
      <c r="G182" s="17">
        <v>83.6</v>
      </c>
      <c r="H182" s="17">
        <f t="shared" si="7"/>
        <v>50.16</v>
      </c>
      <c r="I182" s="17">
        <f t="shared" si="10"/>
        <v>77.49332</v>
      </c>
      <c r="J182" s="25">
        <v>1</v>
      </c>
      <c r="K182" s="21" t="s">
        <v>16</v>
      </c>
    </row>
    <row r="183" s="1" customFormat="1" ht="18" customHeight="1" spans="1:16">
      <c r="A183" s="12">
        <v>181</v>
      </c>
      <c r="B183" s="13" t="s">
        <v>440</v>
      </c>
      <c r="C183" s="14" t="s">
        <v>443</v>
      </c>
      <c r="D183" s="14" t="s">
        <v>444</v>
      </c>
      <c r="E183" s="15">
        <v>60.6667</v>
      </c>
      <c r="F183" s="18">
        <f t="shared" si="6"/>
        <v>24.26668</v>
      </c>
      <c r="G183" s="17">
        <v>84.8</v>
      </c>
      <c r="H183" s="17">
        <f t="shared" si="7"/>
        <v>50.88</v>
      </c>
      <c r="I183" s="17">
        <f t="shared" si="10"/>
        <v>75.14668</v>
      </c>
      <c r="J183" s="25">
        <v>2</v>
      </c>
      <c r="K183" s="21" t="s">
        <v>20</v>
      </c>
      <c r="L183" s="2"/>
      <c r="M183" s="2"/>
      <c r="N183" s="2"/>
      <c r="O183" s="2"/>
      <c r="P183" s="2"/>
    </row>
    <row r="184" s="1" customFormat="1" ht="18" customHeight="1" spans="1:16">
      <c r="A184" s="12">
        <v>182</v>
      </c>
      <c r="B184" s="13" t="s">
        <v>440</v>
      </c>
      <c r="C184" s="14" t="s">
        <v>445</v>
      </c>
      <c r="D184" s="14" t="s">
        <v>446</v>
      </c>
      <c r="E184" s="15">
        <v>61</v>
      </c>
      <c r="F184" s="18">
        <f t="shared" si="6"/>
        <v>24.4</v>
      </c>
      <c r="G184" s="17">
        <v>79.2</v>
      </c>
      <c r="H184" s="17">
        <f t="shared" si="7"/>
        <v>47.52</v>
      </c>
      <c r="I184" s="17">
        <f t="shared" si="10"/>
        <v>71.92</v>
      </c>
      <c r="J184" s="25">
        <v>3</v>
      </c>
      <c r="K184" s="21" t="s">
        <v>20</v>
      </c>
      <c r="L184" s="2"/>
      <c r="M184" s="2"/>
      <c r="N184" s="2"/>
      <c r="O184" s="2"/>
      <c r="P184" s="2"/>
    </row>
    <row r="185" s="2" customFormat="1" ht="18" customHeight="1" spans="1:11">
      <c r="A185" s="12">
        <v>183</v>
      </c>
      <c r="B185" s="13" t="s">
        <v>447</v>
      </c>
      <c r="C185" s="14" t="s">
        <v>448</v>
      </c>
      <c r="D185" s="14" t="s">
        <v>449</v>
      </c>
      <c r="E185" s="15">
        <v>52.6667</v>
      </c>
      <c r="F185" s="18">
        <f t="shared" si="6"/>
        <v>21.06668</v>
      </c>
      <c r="G185" s="17">
        <v>83.2</v>
      </c>
      <c r="H185" s="17">
        <f t="shared" si="7"/>
        <v>49.92</v>
      </c>
      <c r="I185" s="17">
        <f t="shared" si="10"/>
        <v>70.98668</v>
      </c>
      <c r="J185" s="25">
        <v>1</v>
      </c>
      <c r="K185" s="21" t="s">
        <v>16</v>
      </c>
    </row>
    <row r="186" s="1" customFormat="1" ht="18" customHeight="1" spans="1:16">
      <c r="A186" s="12">
        <v>184</v>
      </c>
      <c r="B186" s="13" t="s">
        <v>447</v>
      </c>
      <c r="C186" s="14" t="s">
        <v>450</v>
      </c>
      <c r="D186" s="14" t="s">
        <v>451</v>
      </c>
      <c r="E186" s="15">
        <v>55</v>
      </c>
      <c r="F186" s="18">
        <f t="shared" si="6"/>
        <v>22</v>
      </c>
      <c r="G186" s="17">
        <v>81.2</v>
      </c>
      <c r="H186" s="17">
        <f t="shared" si="7"/>
        <v>48.72</v>
      </c>
      <c r="I186" s="17">
        <f t="shared" si="10"/>
        <v>70.72</v>
      </c>
      <c r="J186" s="25">
        <v>2</v>
      </c>
      <c r="K186" s="21" t="s">
        <v>20</v>
      </c>
      <c r="L186" s="2"/>
      <c r="M186" s="2"/>
      <c r="N186" s="2"/>
      <c r="O186" s="2"/>
      <c r="P186" s="2"/>
    </row>
    <row r="187" s="2" customFormat="1" ht="18" customHeight="1" spans="1:11">
      <c r="A187" s="12">
        <v>185</v>
      </c>
      <c r="B187" s="13" t="s">
        <v>452</v>
      </c>
      <c r="C187" s="14" t="s">
        <v>453</v>
      </c>
      <c r="D187" s="14" t="s">
        <v>454</v>
      </c>
      <c r="E187" s="15">
        <v>59.8333</v>
      </c>
      <c r="F187" s="16">
        <f t="shared" si="6"/>
        <v>23.93332</v>
      </c>
      <c r="G187" s="17">
        <v>91.2</v>
      </c>
      <c r="H187" s="17">
        <f t="shared" si="7"/>
        <v>54.72</v>
      </c>
      <c r="I187" s="17">
        <f t="shared" si="10"/>
        <v>78.65332</v>
      </c>
      <c r="J187" s="23" t="s">
        <v>15</v>
      </c>
      <c r="K187" s="21" t="s">
        <v>16</v>
      </c>
    </row>
    <row r="188" s="1" customFormat="1" ht="18" customHeight="1" spans="1:16">
      <c r="A188" s="12">
        <v>186</v>
      </c>
      <c r="B188" s="13" t="s">
        <v>452</v>
      </c>
      <c r="C188" s="14" t="s">
        <v>455</v>
      </c>
      <c r="D188" s="14" t="s">
        <v>456</v>
      </c>
      <c r="E188" s="15">
        <v>57.3333</v>
      </c>
      <c r="F188" s="16">
        <f t="shared" si="6"/>
        <v>22.93332</v>
      </c>
      <c r="G188" s="17">
        <v>85.2</v>
      </c>
      <c r="H188" s="17">
        <f t="shared" si="7"/>
        <v>51.12</v>
      </c>
      <c r="I188" s="17">
        <f t="shared" si="10"/>
        <v>74.05332</v>
      </c>
      <c r="J188" s="23" t="s">
        <v>19</v>
      </c>
      <c r="K188" s="21" t="s">
        <v>20</v>
      </c>
      <c r="L188" s="2"/>
      <c r="M188" s="2"/>
      <c r="N188" s="2"/>
      <c r="O188" s="2"/>
      <c r="P188" s="2"/>
    </row>
    <row r="189" s="1" customFormat="1" ht="18" customHeight="1" spans="1:16">
      <c r="A189" s="12">
        <v>187</v>
      </c>
      <c r="B189" s="13" t="s">
        <v>452</v>
      </c>
      <c r="C189" s="14" t="s">
        <v>457</v>
      </c>
      <c r="D189" s="14" t="s">
        <v>458</v>
      </c>
      <c r="E189" s="15">
        <v>50.5</v>
      </c>
      <c r="F189" s="16">
        <f t="shared" si="6"/>
        <v>20.2</v>
      </c>
      <c r="G189" s="17">
        <v>81.2</v>
      </c>
      <c r="H189" s="17">
        <f t="shared" si="7"/>
        <v>48.72</v>
      </c>
      <c r="I189" s="17">
        <f t="shared" si="10"/>
        <v>68.92</v>
      </c>
      <c r="J189" s="23" t="s">
        <v>28</v>
      </c>
      <c r="K189" s="21" t="s">
        <v>20</v>
      </c>
      <c r="L189" s="2"/>
      <c r="M189" s="2"/>
      <c r="N189" s="2"/>
      <c r="O189" s="2"/>
      <c r="P189" s="2"/>
    </row>
    <row r="190" s="2" customFormat="1" ht="18" customHeight="1" spans="1:11">
      <c r="A190" s="12">
        <v>188</v>
      </c>
      <c r="B190" s="13" t="s">
        <v>459</v>
      </c>
      <c r="C190" s="14" t="s">
        <v>460</v>
      </c>
      <c r="D190" s="14" t="s">
        <v>461</v>
      </c>
      <c r="E190" s="15">
        <v>66.1667</v>
      </c>
      <c r="F190" s="16">
        <f t="shared" si="6"/>
        <v>26.46668</v>
      </c>
      <c r="G190" s="17">
        <v>87.2</v>
      </c>
      <c r="H190" s="17">
        <f t="shared" si="7"/>
        <v>52.32</v>
      </c>
      <c r="I190" s="17">
        <f t="shared" si="10"/>
        <v>78.78668</v>
      </c>
      <c r="J190" s="23" t="s">
        <v>15</v>
      </c>
      <c r="K190" s="21" t="s">
        <v>16</v>
      </c>
    </row>
    <row r="191" s="1" customFormat="1" ht="18" customHeight="1" spans="1:16">
      <c r="A191" s="12">
        <v>189</v>
      </c>
      <c r="B191" s="13" t="s">
        <v>459</v>
      </c>
      <c r="C191" s="14" t="s">
        <v>462</v>
      </c>
      <c r="D191" s="14" t="s">
        <v>463</v>
      </c>
      <c r="E191" s="15">
        <v>65.3333</v>
      </c>
      <c r="F191" s="16">
        <f t="shared" si="6"/>
        <v>26.13332</v>
      </c>
      <c r="G191" s="17">
        <v>86.6</v>
      </c>
      <c r="H191" s="17">
        <f t="shared" si="7"/>
        <v>51.96</v>
      </c>
      <c r="I191" s="17">
        <f t="shared" si="10"/>
        <v>78.09332</v>
      </c>
      <c r="J191" s="23" t="s">
        <v>19</v>
      </c>
      <c r="K191" s="21" t="s">
        <v>20</v>
      </c>
      <c r="L191" s="2"/>
      <c r="M191" s="2"/>
      <c r="N191" s="2"/>
      <c r="O191" s="2"/>
      <c r="P191" s="2"/>
    </row>
    <row r="192" s="1" customFormat="1" ht="18" customHeight="1" spans="1:16">
      <c r="A192" s="12">
        <v>190</v>
      </c>
      <c r="B192" s="13" t="s">
        <v>459</v>
      </c>
      <c r="C192" s="14" t="s">
        <v>464</v>
      </c>
      <c r="D192" s="14" t="s">
        <v>465</v>
      </c>
      <c r="E192" s="15">
        <v>62.1667</v>
      </c>
      <c r="F192" s="16">
        <f t="shared" si="6"/>
        <v>24.86668</v>
      </c>
      <c r="G192" s="17">
        <v>88</v>
      </c>
      <c r="H192" s="17">
        <f t="shared" si="7"/>
        <v>52.8</v>
      </c>
      <c r="I192" s="17">
        <f t="shared" si="10"/>
        <v>77.66668</v>
      </c>
      <c r="J192" s="23" t="s">
        <v>28</v>
      </c>
      <c r="K192" s="21" t="s">
        <v>20</v>
      </c>
      <c r="L192" s="2"/>
      <c r="M192" s="2"/>
      <c r="N192" s="2"/>
      <c r="O192" s="2"/>
      <c r="P192" s="2"/>
    </row>
    <row r="193" s="2" customFormat="1" ht="18" customHeight="1" spans="1:11">
      <c r="A193" s="12">
        <v>191</v>
      </c>
      <c r="B193" s="13" t="s">
        <v>466</v>
      </c>
      <c r="C193" s="14" t="s">
        <v>467</v>
      </c>
      <c r="D193" s="14" t="s">
        <v>468</v>
      </c>
      <c r="E193" s="15">
        <v>62.6667</v>
      </c>
      <c r="F193" s="16">
        <f t="shared" si="6"/>
        <v>25.06668</v>
      </c>
      <c r="G193" s="17">
        <v>89.6</v>
      </c>
      <c r="H193" s="17">
        <f t="shared" si="7"/>
        <v>53.76</v>
      </c>
      <c r="I193" s="17">
        <f t="shared" si="10"/>
        <v>78.82668</v>
      </c>
      <c r="J193" s="23" t="s">
        <v>15</v>
      </c>
      <c r="K193" s="21" t="s">
        <v>16</v>
      </c>
    </row>
    <row r="194" s="1" customFormat="1" ht="18" customHeight="1" spans="1:16">
      <c r="A194" s="12">
        <v>192</v>
      </c>
      <c r="B194" s="13" t="s">
        <v>466</v>
      </c>
      <c r="C194" s="14" t="s">
        <v>469</v>
      </c>
      <c r="D194" s="14" t="s">
        <v>470</v>
      </c>
      <c r="E194" s="15">
        <v>65</v>
      </c>
      <c r="F194" s="16">
        <f t="shared" si="6"/>
        <v>26</v>
      </c>
      <c r="G194" s="17">
        <v>86.4</v>
      </c>
      <c r="H194" s="17">
        <f t="shared" si="7"/>
        <v>51.84</v>
      </c>
      <c r="I194" s="17">
        <f t="shared" si="10"/>
        <v>77.84</v>
      </c>
      <c r="J194" s="23" t="s">
        <v>19</v>
      </c>
      <c r="K194" s="21" t="s">
        <v>20</v>
      </c>
      <c r="L194" s="2"/>
      <c r="M194" s="2"/>
      <c r="N194" s="2"/>
      <c r="O194" s="2"/>
      <c r="P194" s="2"/>
    </row>
    <row r="195" s="1" customFormat="1" ht="18" customHeight="1" spans="1:16">
      <c r="A195" s="12">
        <v>193</v>
      </c>
      <c r="B195" s="13" t="s">
        <v>466</v>
      </c>
      <c r="C195" s="14" t="s">
        <v>471</v>
      </c>
      <c r="D195" s="14" t="s">
        <v>472</v>
      </c>
      <c r="E195" s="15">
        <v>63.9167</v>
      </c>
      <c r="F195" s="16">
        <f t="shared" ref="F195:F204" si="11">E195*0.4</f>
        <v>25.56668</v>
      </c>
      <c r="G195" s="17">
        <v>0</v>
      </c>
      <c r="H195" s="17">
        <f t="shared" ref="H195:H204" si="12">G195*0.6</f>
        <v>0</v>
      </c>
      <c r="I195" s="17">
        <f t="shared" si="10"/>
        <v>25.56668</v>
      </c>
      <c r="J195" s="23" t="s">
        <v>28</v>
      </c>
      <c r="K195" s="21" t="s">
        <v>20</v>
      </c>
      <c r="L195" s="2"/>
      <c r="M195" s="2"/>
      <c r="N195" s="2"/>
      <c r="O195" s="2"/>
      <c r="P195" s="2"/>
    </row>
    <row r="196" s="2" customFormat="1" ht="18" customHeight="1" spans="1:11">
      <c r="A196" s="12">
        <v>194</v>
      </c>
      <c r="B196" s="13" t="s">
        <v>473</v>
      </c>
      <c r="C196" s="14" t="s">
        <v>474</v>
      </c>
      <c r="D196" s="14" t="s">
        <v>475</v>
      </c>
      <c r="E196" s="15">
        <v>60.1667</v>
      </c>
      <c r="F196" s="16">
        <f t="shared" si="11"/>
        <v>24.06668</v>
      </c>
      <c r="G196" s="17">
        <v>85.82</v>
      </c>
      <c r="H196" s="17">
        <f t="shared" si="12"/>
        <v>51.492</v>
      </c>
      <c r="I196" s="17">
        <f t="shared" si="10"/>
        <v>75.55868</v>
      </c>
      <c r="J196" s="23" t="s">
        <v>15</v>
      </c>
      <c r="K196" s="21" t="s">
        <v>16</v>
      </c>
    </row>
    <row r="197" s="1" customFormat="1" ht="18" customHeight="1" spans="1:16">
      <c r="A197" s="12">
        <v>195</v>
      </c>
      <c r="B197" s="13" t="s">
        <v>473</v>
      </c>
      <c r="C197" s="14" t="s">
        <v>476</v>
      </c>
      <c r="D197" s="14" t="s">
        <v>251</v>
      </c>
      <c r="E197" s="15">
        <v>61</v>
      </c>
      <c r="F197" s="16">
        <f t="shared" si="11"/>
        <v>24.4</v>
      </c>
      <c r="G197" s="17">
        <v>84.86</v>
      </c>
      <c r="H197" s="17">
        <f t="shared" si="12"/>
        <v>50.916</v>
      </c>
      <c r="I197" s="17">
        <f t="shared" si="10"/>
        <v>75.316</v>
      </c>
      <c r="J197" s="23" t="s">
        <v>19</v>
      </c>
      <c r="K197" s="21" t="s">
        <v>20</v>
      </c>
      <c r="L197" s="2"/>
      <c r="M197" s="2"/>
      <c r="N197" s="2"/>
      <c r="O197" s="2"/>
      <c r="P197" s="2"/>
    </row>
    <row r="198" s="1" customFormat="1" ht="18" customHeight="1" spans="1:16">
      <c r="A198" s="12">
        <v>196</v>
      </c>
      <c r="B198" s="13" t="s">
        <v>473</v>
      </c>
      <c r="C198" s="14" t="s">
        <v>477</v>
      </c>
      <c r="D198" s="14" t="s">
        <v>478</v>
      </c>
      <c r="E198" s="15">
        <v>57</v>
      </c>
      <c r="F198" s="16">
        <f t="shared" si="11"/>
        <v>22.8</v>
      </c>
      <c r="G198" s="17">
        <v>84.04</v>
      </c>
      <c r="H198" s="17">
        <f t="shared" si="12"/>
        <v>50.424</v>
      </c>
      <c r="I198" s="17">
        <f t="shared" si="10"/>
        <v>73.224</v>
      </c>
      <c r="J198" s="23" t="s">
        <v>28</v>
      </c>
      <c r="K198" s="21" t="s">
        <v>20</v>
      </c>
      <c r="L198" s="2"/>
      <c r="M198" s="2"/>
      <c r="N198" s="2"/>
      <c r="O198" s="2"/>
      <c r="P198" s="2"/>
    </row>
    <row r="199" s="2" customFormat="1" ht="18" customHeight="1" spans="1:11">
      <c r="A199" s="12">
        <v>197</v>
      </c>
      <c r="B199" s="13" t="s">
        <v>479</v>
      </c>
      <c r="C199" s="14" t="s">
        <v>480</v>
      </c>
      <c r="D199" s="14" t="s">
        <v>481</v>
      </c>
      <c r="E199" s="15">
        <v>63</v>
      </c>
      <c r="F199" s="16">
        <f t="shared" si="11"/>
        <v>25.2</v>
      </c>
      <c r="G199" s="17">
        <v>86.2</v>
      </c>
      <c r="H199" s="17">
        <f t="shared" si="12"/>
        <v>51.72</v>
      </c>
      <c r="I199" s="17">
        <f t="shared" si="10"/>
        <v>76.92</v>
      </c>
      <c r="J199" s="23" t="s">
        <v>15</v>
      </c>
      <c r="K199" s="21" t="s">
        <v>16</v>
      </c>
    </row>
    <row r="200" s="1" customFormat="1" ht="18" customHeight="1" spans="1:16">
      <c r="A200" s="12">
        <v>198</v>
      </c>
      <c r="B200" s="13" t="s">
        <v>479</v>
      </c>
      <c r="C200" s="14" t="s">
        <v>482</v>
      </c>
      <c r="D200" s="14" t="s">
        <v>483</v>
      </c>
      <c r="E200" s="15">
        <v>56.6667</v>
      </c>
      <c r="F200" s="16">
        <f t="shared" si="11"/>
        <v>22.66668</v>
      </c>
      <c r="G200" s="17">
        <v>88.4</v>
      </c>
      <c r="H200" s="17">
        <f t="shared" si="12"/>
        <v>53.04</v>
      </c>
      <c r="I200" s="17">
        <f t="shared" si="10"/>
        <v>75.70668</v>
      </c>
      <c r="J200" s="23" t="s">
        <v>19</v>
      </c>
      <c r="K200" s="21" t="s">
        <v>20</v>
      </c>
      <c r="L200" s="2"/>
      <c r="M200" s="2"/>
      <c r="N200" s="2"/>
      <c r="O200" s="2"/>
      <c r="P200" s="2"/>
    </row>
    <row r="201" s="1" customFormat="1" ht="18" customHeight="1" spans="1:16">
      <c r="A201" s="12">
        <v>199</v>
      </c>
      <c r="B201" s="13" t="s">
        <v>479</v>
      </c>
      <c r="C201" s="14" t="s">
        <v>484</v>
      </c>
      <c r="D201" s="14" t="s">
        <v>485</v>
      </c>
      <c r="E201" s="15">
        <v>56</v>
      </c>
      <c r="F201" s="16">
        <f t="shared" si="11"/>
        <v>22.4</v>
      </c>
      <c r="G201" s="17">
        <v>0</v>
      </c>
      <c r="H201" s="17">
        <f t="shared" si="12"/>
        <v>0</v>
      </c>
      <c r="I201" s="17">
        <f t="shared" si="10"/>
        <v>22.4</v>
      </c>
      <c r="J201" s="23" t="s">
        <v>28</v>
      </c>
      <c r="K201" s="21" t="s">
        <v>20</v>
      </c>
      <c r="L201" s="2"/>
      <c r="M201" s="2"/>
      <c r="N201" s="2"/>
      <c r="O201" s="2"/>
      <c r="P201" s="2"/>
    </row>
    <row r="202" s="2" customFormat="1" ht="18" customHeight="1" spans="1:11">
      <c r="A202" s="12">
        <v>200</v>
      </c>
      <c r="B202" s="13" t="s">
        <v>486</v>
      </c>
      <c r="C202" s="14" t="s">
        <v>487</v>
      </c>
      <c r="D202" s="14" t="s">
        <v>488</v>
      </c>
      <c r="E202" s="15">
        <v>61.1667</v>
      </c>
      <c r="F202" s="16">
        <f t="shared" si="11"/>
        <v>24.46668</v>
      </c>
      <c r="G202" s="17">
        <v>84.76</v>
      </c>
      <c r="H202" s="17">
        <f t="shared" si="12"/>
        <v>50.856</v>
      </c>
      <c r="I202" s="17">
        <f t="shared" si="10"/>
        <v>75.32268</v>
      </c>
      <c r="J202" s="23" t="s">
        <v>15</v>
      </c>
      <c r="K202" s="21" t="s">
        <v>16</v>
      </c>
    </row>
    <row r="203" s="1" customFormat="1" ht="18" customHeight="1" spans="1:16">
      <c r="A203" s="12">
        <v>201</v>
      </c>
      <c r="B203" s="13" t="s">
        <v>486</v>
      </c>
      <c r="C203" s="14" t="s">
        <v>489</v>
      </c>
      <c r="D203" s="14" t="s">
        <v>490</v>
      </c>
      <c r="E203" s="15">
        <v>58.5833</v>
      </c>
      <c r="F203" s="16">
        <f t="shared" si="11"/>
        <v>23.43332</v>
      </c>
      <c r="G203" s="17">
        <v>82.92</v>
      </c>
      <c r="H203" s="17">
        <f t="shared" si="12"/>
        <v>49.752</v>
      </c>
      <c r="I203" s="17">
        <f t="shared" si="10"/>
        <v>73.18532</v>
      </c>
      <c r="J203" s="23" t="s">
        <v>19</v>
      </c>
      <c r="K203" s="21" t="s">
        <v>20</v>
      </c>
      <c r="L203" s="2"/>
      <c r="M203" s="2"/>
      <c r="N203" s="2"/>
      <c r="O203" s="2"/>
      <c r="P203" s="2"/>
    </row>
    <row r="204" s="1" customFormat="1" ht="18" customHeight="1" spans="1:16">
      <c r="A204" s="12">
        <v>202</v>
      </c>
      <c r="B204" s="13" t="s">
        <v>486</v>
      </c>
      <c r="C204" s="14" t="s">
        <v>491</v>
      </c>
      <c r="D204" s="14" t="s">
        <v>492</v>
      </c>
      <c r="E204" s="15">
        <v>55.9167</v>
      </c>
      <c r="F204" s="16">
        <f t="shared" si="11"/>
        <v>22.36668</v>
      </c>
      <c r="G204" s="17">
        <v>0</v>
      </c>
      <c r="H204" s="17">
        <f t="shared" si="12"/>
        <v>0</v>
      </c>
      <c r="I204" s="17">
        <f t="shared" si="10"/>
        <v>22.36668</v>
      </c>
      <c r="J204" s="23" t="s">
        <v>28</v>
      </c>
      <c r="K204" s="21" t="s">
        <v>20</v>
      </c>
      <c r="L204" s="2"/>
      <c r="M204" s="2"/>
      <c r="N204" s="2"/>
      <c r="O204" s="2"/>
      <c r="P204" s="2"/>
    </row>
  </sheetData>
  <mergeCells count="1">
    <mergeCell ref="A1:K1"/>
  </mergeCells>
  <pageMargins left="0.432638888888889" right="0.196527777777778" top="0.156944444444444" bottom="0.156944444444444" header="0.3" footer="0.3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周霖</cp:lastModifiedBy>
  <dcterms:created xsi:type="dcterms:W3CDTF">2018-02-27T11:14:00Z</dcterms:created>
  <cp:lastPrinted>2024-12-30T10:41:00Z</cp:lastPrinted>
  <dcterms:modified xsi:type="dcterms:W3CDTF">2025-01-13T07:49:41Z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7E7B7D3D12F2423F865BA436AE5A9206_12</vt:lpwstr>
  </property>
  <property fmtid="{D5CDD505-2E9C-101B-9397-08002B2CF9AE}" pid="4" name="KSOReadingLayout">
    <vt:bool>true</vt:bool>
  </property>
</Properties>
</file>