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60"/>
  </bookViews>
  <sheets>
    <sheet name="Sheet1" sheetId="1" r:id="rId1"/>
    <sheet name="Sheet2" sheetId="2" r:id="rId2"/>
    <sheet name="Sheet3" sheetId="3" r:id="rId3"/>
  </sheets>
  <externalReferences>
    <externalReference r:id="rId4"/>
  </externalReferences>
  <definedNames>
    <definedName name="_xlnm._FilterDatabase" localSheetId="0" hidden="1">Sheet1!$A$4:$L$65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<sst xmlns="http://schemas.openxmlformats.org/spreadsheetml/2006/main" count="380" uniqueCount="179">
  <si>
    <t>附件1：</t>
  </si>
  <si>
    <t>2025年内蒙古自治区事业单位公开招聘鄂伦春自治旗中小学幼儿园教师考试总成绩</t>
  </si>
  <si>
    <t>序号</t>
  </si>
  <si>
    <t>学校</t>
  </si>
  <si>
    <t>报考职位</t>
  </si>
  <si>
    <t>招录人数</t>
  </si>
  <si>
    <t>准考证号</t>
  </si>
  <si>
    <t>姓名</t>
  </si>
  <si>
    <t>性别</t>
  </si>
  <si>
    <t>民族</t>
  </si>
  <si>
    <t>笔试成绩</t>
  </si>
  <si>
    <t>面试成绩</t>
  </si>
  <si>
    <t>总成绩</t>
  </si>
  <si>
    <t>是否进入体检</t>
  </si>
  <si>
    <t>鄂伦春自治旗鄂伦春中学</t>
  </si>
  <si>
    <t>高中生物教师(项目人员岗位转入普通岗位)</t>
  </si>
  <si>
    <t>4215043001829</t>
  </si>
  <si>
    <t>毕雨梦</t>
  </si>
  <si>
    <t>女</t>
  </si>
  <si>
    <t>汉族</t>
  </si>
  <si>
    <t>4215213200830</t>
  </si>
  <si>
    <t>李斌</t>
  </si>
  <si>
    <t>男</t>
  </si>
  <si>
    <t>高中物理教师(高校毕业生岗位)</t>
  </si>
  <si>
    <t>4215213100318</t>
  </si>
  <si>
    <t>王忠宇</t>
  </si>
  <si>
    <t>4215013101029</t>
  </si>
  <si>
    <t>包文涛</t>
  </si>
  <si>
    <t>蒙古族</t>
  </si>
  <si>
    <t>4215011002303</t>
  </si>
  <si>
    <t>谢佳辉</t>
  </si>
  <si>
    <t>鄂伦春自治旗大杨树第二中学</t>
  </si>
  <si>
    <t>高中地理教师(项目人员岗位转入普通岗位)</t>
  </si>
  <si>
    <t>4215221901807</t>
  </si>
  <si>
    <t>包建华</t>
  </si>
  <si>
    <t>高中信息技术教师(高校毕业生岗位)</t>
  </si>
  <si>
    <t>4215213102114</t>
  </si>
  <si>
    <t>季麟妮</t>
  </si>
  <si>
    <t>4215213200605</t>
  </si>
  <si>
    <t>沙雪</t>
  </si>
  <si>
    <t>其他少数民族</t>
  </si>
  <si>
    <t>4215231903718</t>
  </si>
  <si>
    <t>韩旭</t>
  </si>
  <si>
    <t>高中语文教师(项目人员岗位转入普通岗位)</t>
  </si>
  <si>
    <t>4215213102210</t>
  </si>
  <si>
    <t>李扬</t>
  </si>
  <si>
    <t>4215221902204</t>
  </si>
  <si>
    <t>贾晶</t>
  </si>
  <si>
    <t>鄂温克族</t>
  </si>
  <si>
    <t>高中政治教师(普通岗位)</t>
  </si>
  <si>
    <t>4215213102122</t>
  </si>
  <si>
    <t>曹殿爽</t>
  </si>
  <si>
    <t>鄂伦春自治旗阿里河中学</t>
  </si>
  <si>
    <t>初中道德与法治教师(项目人员岗位转入普通岗位)</t>
  </si>
  <si>
    <t>4215251302418</t>
  </si>
  <si>
    <t>苏力古嘎</t>
  </si>
  <si>
    <t>初中物理教师1(高校毕业生岗位)</t>
  </si>
  <si>
    <t>4215013101821</t>
  </si>
  <si>
    <t>常洁</t>
  </si>
  <si>
    <t>4215213200115</t>
  </si>
  <si>
    <t>隋宇航</t>
  </si>
  <si>
    <t>4215213100219</t>
  </si>
  <si>
    <t>杨阳</t>
  </si>
  <si>
    <t>初中物理教师2(普通岗位)</t>
  </si>
  <si>
    <t>4215272102428</t>
  </si>
  <si>
    <t>吴静</t>
  </si>
  <si>
    <t>4215221900412</t>
  </si>
  <si>
    <t>吴青艳</t>
  </si>
  <si>
    <t>鄂伦春自治旗大杨树第一中学</t>
  </si>
  <si>
    <t>初中地理教师(项目人员岗位转入普通岗位)</t>
  </si>
  <si>
    <t>4215221902618</t>
  </si>
  <si>
    <t>张天琦</t>
  </si>
  <si>
    <t>4215213201002</t>
  </si>
  <si>
    <t>张欧宁</t>
  </si>
  <si>
    <t>初中数学教师(普通岗位)</t>
  </si>
  <si>
    <t>4215213100721</t>
  </si>
  <si>
    <t>孙东枭</t>
  </si>
  <si>
    <t>4215231901012</t>
  </si>
  <si>
    <t>达力木汉</t>
  </si>
  <si>
    <t>鄂伦春族</t>
  </si>
  <si>
    <t>4215272102018</t>
  </si>
  <si>
    <t>李玥青</t>
  </si>
  <si>
    <t>鄂伦春自治旗大杨树第三中学</t>
  </si>
  <si>
    <t>4215221901922</t>
  </si>
  <si>
    <t>乌日嘎</t>
  </si>
  <si>
    <t>4215231903206</t>
  </si>
  <si>
    <t>包秀梅</t>
  </si>
  <si>
    <t>初中生物教师(高校毕业生岗位)</t>
  </si>
  <si>
    <t>4215013101322</t>
  </si>
  <si>
    <t>徐志鹏</t>
  </si>
  <si>
    <t>4215011001304</t>
  </si>
  <si>
    <t>薛慧玲</t>
  </si>
  <si>
    <t>4215213200314</t>
  </si>
  <si>
    <t>薛羽然</t>
  </si>
  <si>
    <t>鄂伦春自治旗大杨树第四中学</t>
  </si>
  <si>
    <t>初中数学教师(高校毕业生岗位)</t>
  </si>
  <si>
    <t>4215213100513</t>
  </si>
  <si>
    <t>江姝慧</t>
  </si>
  <si>
    <t>4215213100307</t>
  </si>
  <si>
    <t>孙迎鑫</t>
  </si>
  <si>
    <t>4215213102408</t>
  </si>
  <si>
    <t>夏蕊</t>
  </si>
  <si>
    <t>鄂伦春自治旗宜里学校</t>
  </si>
  <si>
    <t>4215231900904</t>
  </si>
  <si>
    <t>巴雅苏拉</t>
  </si>
  <si>
    <t>初中英语教师(高校毕业生岗位)</t>
  </si>
  <si>
    <t>4215011001103</t>
  </si>
  <si>
    <t>冀宇婷</t>
  </si>
  <si>
    <t>4215260902314</t>
  </si>
  <si>
    <t>董文华</t>
  </si>
  <si>
    <t>鄂伦春自治旗实验小学</t>
  </si>
  <si>
    <t>小学数学教师(项目人员岗位转入普通岗位)</t>
  </si>
  <si>
    <t>4115213005409</t>
  </si>
  <si>
    <t>樊雪</t>
  </si>
  <si>
    <t>4115221600420</t>
  </si>
  <si>
    <t>张泽平</t>
  </si>
  <si>
    <t>小学语文教师(普通岗位)</t>
  </si>
  <si>
    <t>4115212900413</t>
  </si>
  <si>
    <t>王宇楠</t>
  </si>
  <si>
    <t>4115213001320</t>
  </si>
  <si>
    <t>徐畅</t>
  </si>
  <si>
    <t>4115222402801</t>
  </si>
  <si>
    <t>胡义热</t>
  </si>
  <si>
    <t>鄂伦春自治旗民族幼儿园</t>
  </si>
  <si>
    <t>幼儿教师1(高校毕业生岗位)</t>
  </si>
  <si>
    <t>4115212900222</t>
  </si>
  <si>
    <t>朱清池</t>
  </si>
  <si>
    <t>4115010800913</t>
  </si>
  <si>
    <t>侯思琪</t>
  </si>
  <si>
    <t>4115042902428</t>
  </si>
  <si>
    <t>池旭燕</t>
  </si>
  <si>
    <t>幼儿教师2(普通岗位)</t>
  </si>
  <si>
    <t>4115213001903</t>
  </si>
  <si>
    <t>郑昊</t>
  </si>
  <si>
    <t>4115213002715</t>
  </si>
  <si>
    <t>马英</t>
  </si>
  <si>
    <t>4115213004308</t>
  </si>
  <si>
    <t>4115213000730</t>
  </si>
  <si>
    <t>李春梅</t>
  </si>
  <si>
    <t>4115213002523</t>
  </si>
  <si>
    <t>任立丽</t>
  </si>
  <si>
    <t>4115213004421</t>
  </si>
  <si>
    <t>朱彦娇</t>
  </si>
  <si>
    <t>4115212900528</t>
  </si>
  <si>
    <t>孙鑫</t>
  </si>
  <si>
    <t>4115212900325</t>
  </si>
  <si>
    <t>卢敏</t>
  </si>
  <si>
    <t>4115213000515</t>
  </si>
  <si>
    <t>孙静</t>
  </si>
  <si>
    <t>鄂伦春自治旗诺敏民族中心幼儿园</t>
  </si>
  <si>
    <t>幼儿教师(项目人员岗位)</t>
  </si>
  <si>
    <t>4115213002705</t>
  </si>
  <si>
    <t>宋晓清</t>
  </si>
  <si>
    <t>鄂伦春自治旗甘河民族中心幼儿园</t>
  </si>
  <si>
    <t>4115212900327</t>
  </si>
  <si>
    <t>安萍</t>
  </si>
  <si>
    <t>4115213005730</t>
  </si>
  <si>
    <t>孟阿姣</t>
  </si>
  <si>
    <t>达斡尔族</t>
  </si>
  <si>
    <t>鄂伦春自治旗吉文民族中心幼儿园</t>
  </si>
  <si>
    <t>幼儿教师(高校毕业生岗位)</t>
  </si>
  <si>
    <t>4115221701122</t>
  </si>
  <si>
    <t>郭九龙</t>
  </si>
  <si>
    <t>4115213004225</t>
  </si>
  <si>
    <t>白梓堃</t>
  </si>
  <si>
    <t>4115010801814</t>
  </si>
  <si>
    <t>意如</t>
  </si>
  <si>
    <t>鄂伦春自治旗大杨树兴杨幼儿园</t>
  </si>
  <si>
    <t>体育教师(项目人员岗位)</t>
  </si>
  <si>
    <t>4115212900319</t>
  </si>
  <si>
    <t>任峰</t>
  </si>
  <si>
    <t>鄂伦春自治旗民族职业高中</t>
  </si>
  <si>
    <t>中职英语教师(高校毕业生岗位)</t>
  </si>
  <si>
    <t>4215213200718</t>
  </si>
  <si>
    <t>杜鹏慧</t>
  </si>
  <si>
    <t>4215213100330</t>
  </si>
  <si>
    <t>苑紫妍</t>
  </si>
  <si>
    <t>4215043000309</t>
  </si>
  <si>
    <t>李丹玲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</si>
</sst>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2">
    <font>
      <sz val="11"/>
      <color theme="1"/>
      <name val="宋体"/>
      <charset val="134"/>
      <scheme val="minor"/>
    </font>
    <font>
      <b/>
      <sz val="11"/>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wrapText="1"/>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2" fillId="0" borderId="0" xfId="0" applyNumberFormat="1" applyFont="1" applyFill="1" applyAlignment="1">
      <alignment horizontal="center" vertical="center"/>
    </xf>
    <xf numFmtId="176" fontId="1"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439;&#29814;\&#21508;&#31867;&#25307;&#32856;\&#20844;&#24320;&#25307;&#32856;\2025\&#38754;&#35797;&#20934;&#22791;\1.9&#31508;&#35797;&#38754;&#35797;&#25104;&#32489;&#27719;&#24635;&#65288;&#32771;&#21153;&#21150;&#2999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我用"/>
      <sheetName val="打印签字"/>
      <sheetName val="政务网用"/>
    </sheetNames>
    <sheetDataSet>
      <sheetData sheetId="0">
        <row r="3">
          <cell r="V3">
            <v>80.5</v>
          </cell>
        </row>
        <row r="3">
          <cell r="X3">
            <v>72.36668</v>
          </cell>
        </row>
        <row r="3">
          <cell r="Z3" t="str">
            <v>是</v>
          </cell>
        </row>
        <row r="4">
          <cell r="V4">
            <v>78.48</v>
          </cell>
        </row>
        <row r="4">
          <cell r="X4">
            <v>67.35468</v>
          </cell>
        </row>
        <row r="4">
          <cell r="Z4" t="str">
            <v>否</v>
          </cell>
        </row>
        <row r="5">
          <cell r="V5">
            <v>79.54</v>
          </cell>
        </row>
        <row r="5">
          <cell r="X5">
            <v>69.45732</v>
          </cell>
        </row>
        <row r="5">
          <cell r="Z5" t="str">
            <v>是</v>
          </cell>
        </row>
        <row r="6">
          <cell r="V6">
            <v>77.9</v>
          </cell>
        </row>
        <row r="6">
          <cell r="X6">
            <v>66.44</v>
          </cell>
        </row>
        <row r="6">
          <cell r="Z6" t="str">
            <v>否</v>
          </cell>
        </row>
        <row r="7">
          <cell r="V7">
            <v>-1</v>
          </cell>
        </row>
        <row r="7">
          <cell r="Z7" t="str">
            <v>缺考</v>
          </cell>
        </row>
        <row r="8">
          <cell r="V8">
            <v>80.64</v>
          </cell>
        </row>
        <row r="8">
          <cell r="X8">
            <v>67.75068</v>
          </cell>
        </row>
        <row r="8">
          <cell r="Z8" t="str">
            <v>是，面试成绩达到面试总成绩合格分数线60分。</v>
          </cell>
        </row>
        <row r="9">
          <cell r="V9">
            <v>81.24</v>
          </cell>
        </row>
        <row r="9">
          <cell r="X9">
            <v>73.744</v>
          </cell>
        </row>
        <row r="9">
          <cell r="Z9" t="str">
            <v>是</v>
          </cell>
        </row>
        <row r="10">
          <cell r="V10">
            <v>76.88</v>
          </cell>
        </row>
        <row r="10">
          <cell r="X10">
            <v>68.79468</v>
          </cell>
        </row>
        <row r="10">
          <cell r="Z10" t="str">
            <v>否</v>
          </cell>
        </row>
        <row r="11">
          <cell r="V11">
            <v>74.78</v>
          </cell>
        </row>
        <row r="11">
          <cell r="X11">
            <v>66.30132</v>
          </cell>
        </row>
        <row r="11">
          <cell r="Z11" t="str">
            <v>否</v>
          </cell>
        </row>
        <row r="12">
          <cell r="V12">
            <v>82.34</v>
          </cell>
        </row>
        <row r="12">
          <cell r="X12">
            <v>73.53732</v>
          </cell>
        </row>
        <row r="12">
          <cell r="Z12" t="str">
            <v>是</v>
          </cell>
        </row>
        <row r="13">
          <cell r="V13">
            <v>80.86</v>
          </cell>
        </row>
        <row r="13">
          <cell r="X13">
            <v>69.216</v>
          </cell>
        </row>
        <row r="13">
          <cell r="Z13" t="str">
            <v>否</v>
          </cell>
        </row>
        <row r="14">
          <cell r="V14">
            <v>80.76</v>
          </cell>
        </row>
        <row r="14">
          <cell r="X14">
            <v>69.78932</v>
          </cell>
        </row>
        <row r="14">
          <cell r="Z14" t="str">
            <v>是，面试成绩达到面试总成绩合格分数线60分。</v>
          </cell>
        </row>
        <row r="15">
          <cell r="V15">
            <v>70.76</v>
          </cell>
        </row>
        <row r="15">
          <cell r="X15">
            <v>60.68932</v>
          </cell>
        </row>
        <row r="15">
          <cell r="Z15" t="str">
            <v>否，面试成绩未达到本考场本专业平均分72.640。</v>
          </cell>
        </row>
        <row r="16">
          <cell r="V16">
            <v>78.5</v>
          </cell>
        </row>
        <row r="16">
          <cell r="X16">
            <v>69.36668</v>
          </cell>
        </row>
        <row r="16">
          <cell r="Z16" t="str">
            <v>是</v>
          </cell>
        </row>
        <row r="17">
          <cell r="V17">
            <v>78.26</v>
          </cell>
        </row>
        <row r="17">
          <cell r="X17">
            <v>69.156</v>
          </cell>
        </row>
        <row r="17">
          <cell r="Z17" t="str">
            <v>否</v>
          </cell>
        </row>
        <row r="18">
          <cell r="V18">
            <v>78.72</v>
          </cell>
        </row>
        <row r="18">
          <cell r="X18">
            <v>68.49868</v>
          </cell>
        </row>
        <row r="18">
          <cell r="Z18" t="str">
            <v>否</v>
          </cell>
        </row>
        <row r="19">
          <cell r="V19">
            <v>69.48</v>
          </cell>
        </row>
        <row r="19">
          <cell r="X19">
            <v>63.35468</v>
          </cell>
        </row>
        <row r="19">
          <cell r="Z19" t="str">
            <v>是</v>
          </cell>
        </row>
        <row r="20">
          <cell r="V20">
            <v>70.92</v>
          </cell>
        </row>
        <row r="20">
          <cell r="X20">
            <v>62.91868</v>
          </cell>
        </row>
        <row r="20">
          <cell r="Z20" t="str">
            <v>否</v>
          </cell>
        </row>
        <row r="21">
          <cell r="V21">
            <v>-1</v>
          </cell>
        </row>
        <row r="21">
          <cell r="Z21" t="str">
            <v>缺考</v>
          </cell>
        </row>
        <row r="22">
          <cell r="V22">
            <v>79.48</v>
          </cell>
        </row>
        <row r="22">
          <cell r="X22">
            <v>65.85468</v>
          </cell>
        </row>
        <row r="22">
          <cell r="Z22" t="str">
            <v>是，面试成绩达到面试总成绩合格分数线60分。</v>
          </cell>
        </row>
        <row r="23">
          <cell r="V23">
            <v>84.4</v>
          </cell>
        </row>
        <row r="23">
          <cell r="X23">
            <v>73.44</v>
          </cell>
        </row>
        <row r="23">
          <cell r="Z23" t="str">
            <v>是</v>
          </cell>
        </row>
        <row r="24">
          <cell r="V24">
            <v>76.54</v>
          </cell>
        </row>
        <row r="24">
          <cell r="X24">
            <v>64.95732</v>
          </cell>
        </row>
        <row r="24">
          <cell r="Z24" t="str">
            <v>否</v>
          </cell>
        </row>
        <row r="25">
          <cell r="V25">
            <v>73.2</v>
          </cell>
        </row>
        <row r="25">
          <cell r="X25">
            <v>62.65332</v>
          </cell>
        </row>
        <row r="25">
          <cell r="Z25" t="str">
            <v>否</v>
          </cell>
        </row>
        <row r="26">
          <cell r="V26">
            <v>73.88</v>
          </cell>
        </row>
        <row r="26">
          <cell r="X26">
            <v>64.76132</v>
          </cell>
        </row>
        <row r="26">
          <cell r="Z26" t="str">
            <v>是</v>
          </cell>
        </row>
        <row r="27">
          <cell r="V27">
            <v>72.02</v>
          </cell>
        </row>
        <row r="27">
          <cell r="X27">
            <v>63.512</v>
          </cell>
        </row>
        <row r="27">
          <cell r="Z27" t="str">
            <v>否</v>
          </cell>
        </row>
        <row r="28">
          <cell r="V28">
            <v>77.74</v>
          </cell>
        </row>
        <row r="28">
          <cell r="X28">
            <v>71.57732</v>
          </cell>
        </row>
        <row r="28">
          <cell r="Z28" t="str">
            <v>是</v>
          </cell>
        </row>
        <row r="29">
          <cell r="V29">
            <v>74.6</v>
          </cell>
        </row>
        <row r="29">
          <cell r="X29">
            <v>65.16</v>
          </cell>
        </row>
        <row r="29">
          <cell r="Z29" t="str">
            <v>否</v>
          </cell>
        </row>
        <row r="30">
          <cell r="V30">
            <v>-1</v>
          </cell>
        </row>
        <row r="30">
          <cell r="Z30" t="str">
            <v>弃考</v>
          </cell>
        </row>
        <row r="31">
          <cell r="V31">
            <v>73.68</v>
          </cell>
        </row>
        <row r="31">
          <cell r="X31">
            <v>68.408</v>
          </cell>
        </row>
        <row r="31">
          <cell r="Z31" t="str">
            <v>否</v>
          </cell>
        </row>
        <row r="32">
          <cell r="V32">
            <v>75.9</v>
          </cell>
        </row>
        <row r="32">
          <cell r="X32">
            <v>68.94</v>
          </cell>
        </row>
        <row r="32">
          <cell r="Z32" t="str">
            <v>否</v>
          </cell>
        </row>
        <row r="33">
          <cell r="V33">
            <v>77.62</v>
          </cell>
        </row>
        <row r="33">
          <cell r="X33">
            <v>69.772</v>
          </cell>
        </row>
        <row r="33">
          <cell r="Z33" t="str">
            <v>是</v>
          </cell>
        </row>
        <row r="34">
          <cell r="V34">
            <v>73.9</v>
          </cell>
        </row>
        <row r="34">
          <cell r="X34">
            <v>63.24</v>
          </cell>
        </row>
        <row r="34">
          <cell r="Z34" t="str">
            <v>是，面试成绩达到本考场本专业平均分72.640。</v>
          </cell>
        </row>
        <row r="35">
          <cell r="V35">
            <v>82.38</v>
          </cell>
        </row>
        <row r="35">
          <cell r="X35">
            <v>75.028</v>
          </cell>
        </row>
        <row r="35">
          <cell r="Z35" t="str">
            <v>是</v>
          </cell>
        </row>
        <row r="36">
          <cell r="V36">
            <v>78.18</v>
          </cell>
        </row>
        <row r="36">
          <cell r="X36">
            <v>70.808</v>
          </cell>
        </row>
        <row r="36">
          <cell r="Z36" t="str">
            <v>否</v>
          </cell>
        </row>
        <row r="37">
          <cell r="V37">
            <v>81.84</v>
          </cell>
        </row>
        <row r="37">
          <cell r="X37">
            <v>70.43732</v>
          </cell>
        </row>
        <row r="37">
          <cell r="Z37" t="str">
            <v>是</v>
          </cell>
        </row>
        <row r="38">
          <cell r="V38">
            <v>73.62</v>
          </cell>
        </row>
        <row r="38">
          <cell r="X38">
            <v>63.072</v>
          </cell>
        </row>
        <row r="38">
          <cell r="Z38" t="str">
            <v>否</v>
          </cell>
        </row>
        <row r="39">
          <cell r="V39">
            <v>79.52</v>
          </cell>
        </row>
        <row r="39">
          <cell r="X39">
            <v>70.04532</v>
          </cell>
        </row>
        <row r="39">
          <cell r="Z39" t="str">
            <v>是</v>
          </cell>
        </row>
        <row r="40">
          <cell r="V40">
            <v>77.98</v>
          </cell>
        </row>
        <row r="40">
          <cell r="X40">
            <v>68.42132</v>
          </cell>
        </row>
        <row r="40">
          <cell r="Z40" t="str">
            <v>否</v>
          </cell>
        </row>
        <row r="41">
          <cell r="V41">
            <v>72.86</v>
          </cell>
        </row>
        <row r="41">
          <cell r="X41">
            <v>64.816</v>
          </cell>
        </row>
        <row r="41">
          <cell r="Z41" t="str">
            <v>否</v>
          </cell>
        </row>
        <row r="42">
          <cell r="V42">
            <v>78.88</v>
          </cell>
        </row>
        <row r="42">
          <cell r="X42">
            <v>71.79468</v>
          </cell>
        </row>
        <row r="42">
          <cell r="Z42" t="str">
            <v>是</v>
          </cell>
        </row>
        <row r="43">
          <cell r="V43">
            <v>75.98</v>
          </cell>
        </row>
        <row r="43">
          <cell r="X43">
            <v>67.25468</v>
          </cell>
        </row>
        <row r="43">
          <cell r="Z43" t="str">
            <v>否</v>
          </cell>
        </row>
        <row r="44">
          <cell r="V44">
            <v>71.44</v>
          </cell>
        </row>
        <row r="44">
          <cell r="X44">
            <v>62.69732</v>
          </cell>
        </row>
        <row r="44">
          <cell r="Z44" t="str">
            <v>否</v>
          </cell>
        </row>
        <row r="45">
          <cell r="V45">
            <v>72.84</v>
          </cell>
        </row>
        <row r="45">
          <cell r="X45">
            <v>68.304</v>
          </cell>
        </row>
        <row r="45">
          <cell r="Z45" t="str">
            <v>是</v>
          </cell>
        </row>
        <row r="46">
          <cell r="V46">
            <v>72.46</v>
          </cell>
        </row>
        <row r="46">
          <cell r="X46">
            <v>63.676</v>
          </cell>
        </row>
        <row r="46">
          <cell r="Z46" t="str">
            <v>否</v>
          </cell>
        </row>
        <row r="47">
          <cell r="V47">
            <v>62.36</v>
          </cell>
        </row>
        <row r="47">
          <cell r="X47">
            <v>57.34932</v>
          </cell>
        </row>
        <row r="47">
          <cell r="Z47" t="str">
            <v>否</v>
          </cell>
        </row>
        <row r="48">
          <cell r="V48">
            <v>71.64</v>
          </cell>
        </row>
        <row r="48">
          <cell r="X48">
            <v>62.85068</v>
          </cell>
        </row>
        <row r="48">
          <cell r="Z48" t="str">
            <v>否</v>
          </cell>
        </row>
        <row r="49">
          <cell r="V49">
            <v>72.78</v>
          </cell>
        </row>
        <row r="49">
          <cell r="X49">
            <v>63.50132</v>
          </cell>
        </row>
        <row r="49">
          <cell r="Z49" t="str">
            <v>否</v>
          </cell>
        </row>
        <row r="50">
          <cell r="V50">
            <v>72.06</v>
          </cell>
        </row>
        <row r="50">
          <cell r="X50">
            <v>62.96932</v>
          </cell>
        </row>
        <row r="50">
          <cell r="Z50" t="str">
            <v>否</v>
          </cell>
        </row>
        <row r="51">
          <cell r="V51">
            <v>82.32</v>
          </cell>
        </row>
        <row r="51">
          <cell r="X51">
            <v>69.05868</v>
          </cell>
        </row>
        <row r="51">
          <cell r="Z51" t="str">
            <v>是</v>
          </cell>
        </row>
        <row r="52">
          <cell r="V52">
            <v>74.7</v>
          </cell>
        </row>
        <row r="52">
          <cell r="X52">
            <v>64.15332</v>
          </cell>
        </row>
        <row r="52">
          <cell r="Z52" t="str">
            <v>否</v>
          </cell>
        </row>
        <row r="53">
          <cell r="V53">
            <v>76.94</v>
          </cell>
        </row>
        <row r="53">
          <cell r="X53">
            <v>65.464</v>
          </cell>
        </row>
        <row r="53">
          <cell r="Z53" t="str">
            <v>是</v>
          </cell>
        </row>
        <row r="54">
          <cell r="V54">
            <v>75</v>
          </cell>
        </row>
        <row r="54">
          <cell r="X54">
            <v>71.8</v>
          </cell>
        </row>
        <row r="54">
          <cell r="Z54" t="str">
            <v>是，面试成绩达到本考场本专业平均分73.513。</v>
          </cell>
        </row>
        <row r="55">
          <cell r="V55">
            <v>73</v>
          </cell>
        </row>
        <row r="55">
          <cell r="X55">
            <v>68</v>
          </cell>
        </row>
        <row r="55">
          <cell r="Z55" t="str">
            <v>是</v>
          </cell>
        </row>
        <row r="56">
          <cell r="V56">
            <v>72.3</v>
          </cell>
        </row>
        <row r="56">
          <cell r="X56">
            <v>63.28</v>
          </cell>
        </row>
        <row r="56">
          <cell r="Z56" t="str">
            <v>否</v>
          </cell>
        </row>
        <row r="57">
          <cell r="V57">
            <v>77.84</v>
          </cell>
        </row>
        <row r="57">
          <cell r="X57">
            <v>69.53732</v>
          </cell>
        </row>
        <row r="57">
          <cell r="Z57" t="str">
            <v>是</v>
          </cell>
        </row>
        <row r="58">
          <cell r="V58">
            <v>71.6</v>
          </cell>
        </row>
        <row r="58">
          <cell r="X58">
            <v>64.66</v>
          </cell>
        </row>
        <row r="58">
          <cell r="Z58" t="str">
            <v>否</v>
          </cell>
        </row>
        <row r="59">
          <cell r="V59">
            <v>69.1</v>
          </cell>
        </row>
        <row r="59">
          <cell r="X59">
            <v>62.89332</v>
          </cell>
        </row>
        <row r="59">
          <cell r="Z59" t="str">
            <v>否</v>
          </cell>
        </row>
        <row r="60">
          <cell r="V60">
            <v>76.98</v>
          </cell>
        </row>
        <row r="60">
          <cell r="X60">
            <v>64.45468</v>
          </cell>
        </row>
        <row r="60">
          <cell r="Z60" t="str">
            <v>是，面试成绩达到面试总成绩合格分数线60分。</v>
          </cell>
        </row>
        <row r="61">
          <cell r="V61">
            <v>78.62</v>
          </cell>
        </row>
        <row r="61">
          <cell r="X61">
            <v>74.43868</v>
          </cell>
        </row>
        <row r="61">
          <cell r="Z61" t="str">
            <v>是</v>
          </cell>
        </row>
        <row r="62">
          <cell r="V62">
            <v>82.26</v>
          </cell>
        </row>
        <row r="62">
          <cell r="X62">
            <v>72.88932</v>
          </cell>
        </row>
        <row r="62">
          <cell r="Z62" t="str">
            <v>否</v>
          </cell>
        </row>
        <row r="63">
          <cell r="V63">
            <v>72.02</v>
          </cell>
        </row>
        <row r="63">
          <cell r="X63">
            <v>66.612</v>
          </cell>
        </row>
        <row r="63">
          <cell r="Z63" t="str">
            <v>否</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tabSelected="1" workbookViewId="0">
      <selection activeCell="C68" sqref="C68"/>
    </sheetView>
  </sheetViews>
  <sheetFormatPr defaultColWidth="8.88888888888889" defaultRowHeight="14.4"/>
  <cols>
    <col min="1" max="1" width="10.5555555555556" style="1" customWidth="1"/>
    <col min="2" max="2" width="16.7777777777778" style="1" customWidth="1"/>
    <col min="3" max="3" width="24" style="4" customWidth="1"/>
    <col min="4" max="4" width="5.44444444444444" style="1" customWidth="1"/>
    <col min="5" max="5" width="20.4444444444444" style="1" customWidth="1"/>
    <col min="6" max="6" width="10.4444444444444" style="1" customWidth="1"/>
    <col min="7" max="7" width="8.33333333333333" style="1" customWidth="1"/>
    <col min="8" max="8" width="10.6666666666667" style="4" customWidth="1"/>
    <col min="9" max="9" width="9.11111111111111" style="1" customWidth="1"/>
    <col min="10" max="10" width="10.1111111111111" style="5" customWidth="1"/>
    <col min="11" max="11" width="9" style="5" customWidth="1"/>
    <col min="12" max="12" width="26.5" style="1" customWidth="1"/>
    <col min="13" max="16384" width="8.88888888888889" style="1"/>
  </cols>
  <sheetData>
    <row r="1" spans="1:1">
      <c r="A1" s="1" t="s">
        <v>0</v>
      </c>
    </row>
    <row r="2" s="1" customFormat="1" ht="48" customHeight="1" spans="1:12">
      <c r="A2" s="6" t="s">
        <v>1</v>
      </c>
      <c r="B2" s="6"/>
      <c r="C2" s="6"/>
      <c r="D2" s="6"/>
      <c r="E2" s="6"/>
      <c r="F2" s="6"/>
      <c r="G2" s="6"/>
      <c r="H2" s="6"/>
      <c r="I2" s="6"/>
      <c r="J2" s="11"/>
      <c r="K2" s="11"/>
      <c r="L2" s="6"/>
    </row>
    <row r="3" s="2" customFormat="1" ht="26" customHeight="1" spans="1:12">
      <c r="A3" s="7" t="s">
        <v>2</v>
      </c>
      <c r="B3" s="7" t="s">
        <v>3</v>
      </c>
      <c r="C3" s="7" t="s">
        <v>4</v>
      </c>
      <c r="D3" s="7" t="s">
        <v>5</v>
      </c>
      <c r="E3" s="7" t="s">
        <v>6</v>
      </c>
      <c r="F3" s="7" t="s">
        <v>7</v>
      </c>
      <c r="G3" s="7" t="s">
        <v>8</v>
      </c>
      <c r="H3" s="7" t="s">
        <v>9</v>
      </c>
      <c r="I3" s="7" t="s">
        <v>10</v>
      </c>
      <c r="J3" s="12" t="s">
        <v>11</v>
      </c>
      <c r="K3" s="13" t="s">
        <v>12</v>
      </c>
      <c r="L3" s="7" t="s">
        <v>13</v>
      </c>
    </row>
    <row r="4" s="3" customFormat="1" ht="18" customHeight="1" spans="1:12">
      <c r="A4" s="7"/>
      <c r="B4" s="7"/>
      <c r="C4" s="7"/>
      <c r="D4" s="7"/>
      <c r="E4" s="7"/>
      <c r="F4" s="7"/>
      <c r="G4" s="7"/>
      <c r="H4" s="7"/>
      <c r="I4" s="7"/>
      <c r="J4" s="14"/>
      <c r="K4" s="13"/>
      <c r="L4" s="7"/>
    </row>
    <row r="5" s="4" customFormat="1" ht="28.8" customHeight="1" spans="1:12">
      <c r="A5" s="8">
        <v>1</v>
      </c>
      <c r="B5" s="8" t="s">
        <v>14</v>
      </c>
      <c r="C5" s="9" t="s">
        <v>15</v>
      </c>
      <c r="D5" s="8">
        <v>1</v>
      </c>
      <c r="E5" s="10" t="s">
        <v>16</v>
      </c>
      <c r="F5" s="9" t="s">
        <v>17</v>
      </c>
      <c r="G5" s="9" t="s">
        <v>18</v>
      </c>
      <c r="H5" s="9" t="s">
        <v>19</v>
      </c>
      <c r="I5" s="9">
        <v>60.1667</v>
      </c>
      <c r="J5" s="15">
        <f>[1]我用!V3</f>
        <v>80.5</v>
      </c>
      <c r="K5" s="15">
        <f>[1]我用!X3</f>
        <v>72.36668</v>
      </c>
      <c r="L5" s="8" t="str">
        <f>[1]我用!Z3</f>
        <v>是</v>
      </c>
    </row>
    <row r="6" s="4" customFormat="1" ht="28.8" customHeight="1" spans="1:12">
      <c r="A6" s="8">
        <v>2</v>
      </c>
      <c r="B6" s="8" t="s">
        <v>14</v>
      </c>
      <c r="C6" s="9" t="s">
        <v>15</v>
      </c>
      <c r="D6" s="8"/>
      <c r="E6" s="10" t="s">
        <v>20</v>
      </c>
      <c r="F6" s="9" t="s">
        <v>21</v>
      </c>
      <c r="G6" s="9" t="s">
        <v>22</v>
      </c>
      <c r="H6" s="9" t="s">
        <v>19</v>
      </c>
      <c r="I6" s="9">
        <v>50.6667</v>
      </c>
      <c r="J6" s="15">
        <f>[1]我用!V4</f>
        <v>78.48</v>
      </c>
      <c r="K6" s="15">
        <f>[1]我用!X4</f>
        <v>67.35468</v>
      </c>
      <c r="L6" s="8" t="str">
        <f>[1]我用!Z4</f>
        <v>否</v>
      </c>
    </row>
    <row r="7" s="4" customFormat="1" ht="28.8" customHeight="1" spans="1:12">
      <c r="A7" s="8">
        <v>3</v>
      </c>
      <c r="B7" s="8" t="s">
        <v>14</v>
      </c>
      <c r="C7" s="9" t="s">
        <v>23</v>
      </c>
      <c r="D7" s="8">
        <v>1</v>
      </c>
      <c r="E7" s="10" t="s">
        <v>24</v>
      </c>
      <c r="F7" s="9" t="s">
        <v>25</v>
      </c>
      <c r="G7" s="9" t="s">
        <v>22</v>
      </c>
      <c r="H7" s="9" t="s">
        <v>19</v>
      </c>
      <c r="I7" s="9">
        <v>54.3333</v>
      </c>
      <c r="J7" s="15">
        <f>[1]我用!V5</f>
        <v>79.54</v>
      </c>
      <c r="K7" s="15">
        <f>[1]我用!X5</f>
        <v>69.45732</v>
      </c>
      <c r="L7" s="8" t="str">
        <f>[1]我用!Z5</f>
        <v>是</v>
      </c>
    </row>
    <row r="8" s="4" customFormat="1" ht="28.8" customHeight="1" spans="1:12">
      <c r="A8" s="8">
        <v>4</v>
      </c>
      <c r="B8" s="8" t="s">
        <v>14</v>
      </c>
      <c r="C8" s="9" t="s">
        <v>23</v>
      </c>
      <c r="D8" s="8"/>
      <c r="E8" s="10" t="s">
        <v>26</v>
      </c>
      <c r="F8" s="9" t="s">
        <v>27</v>
      </c>
      <c r="G8" s="9" t="s">
        <v>22</v>
      </c>
      <c r="H8" s="9" t="s">
        <v>28</v>
      </c>
      <c r="I8" s="9">
        <v>49.25</v>
      </c>
      <c r="J8" s="15">
        <f>[1]我用!V6</f>
        <v>77.9</v>
      </c>
      <c r="K8" s="15">
        <f>[1]我用!X6</f>
        <v>66.44</v>
      </c>
      <c r="L8" s="8" t="str">
        <f>[1]我用!Z6</f>
        <v>否</v>
      </c>
    </row>
    <row r="9" s="4" customFormat="1" ht="28.8" customHeight="1" spans="1:12">
      <c r="A9" s="8">
        <v>5</v>
      </c>
      <c r="B9" s="8" t="s">
        <v>14</v>
      </c>
      <c r="C9" s="9" t="s">
        <v>23</v>
      </c>
      <c r="D9" s="8"/>
      <c r="E9" s="10" t="s">
        <v>29</v>
      </c>
      <c r="F9" s="9" t="s">
        <v>30</v>
      </c>
      <c r="G9" s="9" t="s">
        <v>22</v>
      </c>
      <c r="H9" s="9" t="s">
        <v>28</v>
      </c>
      <c r="I9" s="9">
        <v>49.0833</v>
      </c>
      <c r="J9" s="15">
        <f>[1]我用!V7</f>
        <v>-1</v>
      </c>
      <c r="K9" s="15"/>
      <c r="L9" s="8" t="str">
        <f>[1]我用!Z7</f>
        <v>缺考</v>
      </c>
    </row>
    <row r="10" s="4" customFormat="1" ht="28.8" customHeight="1" spans="1:12">
      <c r="A10" s="8">
        <v>6</v>
      </c>
      <c r="B10" s="8" t="s">
        <v>31</v>
      </c>
      <c r="C10" s="9" t="s">
        <v>32</v>
      </c>
      <c r="D10" s="8">
        <v>1</v>
      </c>
      <c r="E10" s="10" t="s">
        <v>33</v>
      </c>
      <c r="F10" s="9" t="s">
        <v>34</v>
      </c>
      <c r="G10" s="9" t="s">
        <v>22</v>
      </c>
      <c r="H10" s="9" t="s">
        <v>28</v>
      </c>
      <c r="I10" s="9">
        <v>48.4167</v>
      </c>
      <c r="J10" s="15">
        <f>[1]我用!V8</f>
        <v>80.64</v>
      </c>
      <c r="K10" s="15">
        <f>[1]我用!X8</f>
        <v>67.75068</v>
      </c>
      <c r="L10" s="8" t="str">
        <f>[1]我用!Z8</f>
        <v>是，面试成绩达到面试总成绩合格分数线60分。</v>
      </c>
    </row>
    <row r="11" s="4" customFormat="1" ht="28.8" customHeight="1" spans="1:12">
      <c r="A11" s="8">
        <v>7</v>
      </c>
      <c r="B11" s="8" t="s">
        <v>31</v>
      </c>
      <c r="C11" s="9" t="s">
        <v>35</v>
      </c>
      <c r="D11" s="8">
        <v>1</v>
      </c>
      <c r="E11" s="10" t="s">
        <v>36</v>
      </c>
      <c r="F11" s="9" t="s">
        <v>37</v>
      </c>
      <c r="G11" s="9" t="s">
        <v>18</v>
      </c>
      <c r="H11" s="9" t="s">
        <v>19</v>
      </c>
      <c r="I11" s="9">
        <v>62.5</v>
      </c>
      <c r="J11" s="15">
        <f>[1]我用!V9</f>
        <v>81.24</v>
      </c>
      <c r="K11" s="15">
        <f>[1]我用!X9</f>
        <v>73.744</v>
      </c>
      <c r="L11" s="8" t="str">
        <f>[1]我用!Z9</f>
        <v>是</v>
      </c>
    </row>
    <row r="12" s="4" customFormat="1" ht="28.8" customHeight="1" spans="1:12">
      <c r="A12" s="8">
        <v>8</v>
      </c>
      <c r="B12" s="8" t="s">
        <v>31</v>
      </c>
      <c r="C12" s="9" t="s">
        <v>35</v>
      </c>
      <c r="D12" s="8"/>
      <c r="E12" s="10" t="s">
        <v>38</v>
      </c>
      <c r="F12" s="9" t="s">
        <v>39</v>
      </c>
      <c r="G12" s="9" t="s">
        <v>18</v>
      </c>
      <c r="H12" s="9" t="s">
        <v>40</v>
      </c>
      <c r="I12" s="9">
        <v>56.6667</v>
      </c>
      <c r="J12" s="15">
        <f>[1]我用!V10</f>
        <v>76.88</v>
      </c>
      <c r="K12" s="15">
        <f>[1]我用!X10</f>
        <v>68.79468</v>
      </c>
      <c r="L12" s="8" t="str">
        <f>[1]我用!Z10</f>
        <v>否</v>
      </c>
    </row>
    <row r="13" s="4" customFormat="1" ht="28.8" customHeight="1" spans="1:12">
      <c r="A13" s="8">
        <v>9</v>
      </c>
      <c r="B13" s="8" t="s">
        <v>31</v>
      </c>
      <c r="C13" s="9" t="s">
        <v>35</v>
      </c>
      <c r="D13" s="8"/>
      <c r="E13" s="10" t="s">
        <v>41</v>
      </c>
      <c r="F13" s="9" t="s">
        <v>42</v>
      </c>
      <c r="G13" s="9" t="s">
        <v>18</v>
      </c>
      <c r="H13" s="9" t="s">
        <v>28</v>
      </c>
      <c r="I13" s="9">
        <v>53.5833</v>
      </c>
      <c r="J13" s="15">
        <f>[1]我用!V11</f>
        <v>74.78</v>
      </c>
      <c r="K13" s="15">
        <f>[1]我用!X11</f>
        <v>66.30132</v>
      </c>
      <c r="L13" s="8" t="str">
        <f>[1]我用!Z11</f>
        <v>否</v>
      </c>
    </row>
    <row r="14" s="4" customFormat="1" ht="28.8" customHeight="1" spans="1:12">
      <c r="A14" s="8">
        <v>10</v>
      </c>
      <c r="B14" s="8" t="s">
        <v>31</v>
      </c>
      <c r="C14" s="9" t="s">
        <v>43</v>
      </c>
      <c r="D14" s="8">
        <v>1</v>
      </c>
      <c r="E14" s="10" t="s">
        <v>44</v>
      </c>
      <c r="F14" s="9" t="s">
        <v>45</v>
      </c>
      <c r="G14" s="9" t="s">
        <v>18</v>
      </c>
      <c r="H14" s="9" t="s">
        <v>19</v>
      </c>
      <c r="I14" s="9">
        <v>60.3333</v>
      </c>
      <c r="J14" s="15">
        <f>[1]我用!V12</f>
        <v>82.34</v>
      </c>
      <c r="K14" s="15">
        <f>[1]我用!X12</f>
        <v>73.53732</v>
      </c>
      <c r="L14" s="8" t="str">
        <f>[1]我用!Z12</f>
        <v>是</v>
      </c>
    </row>
    <row r="15" s="4" customFormat="1" ht="28.8" customHeight="1" spans="1:12">
      <c r="A15" s="8">
        <v>11</v>
      </c>
      <c r="B15" s="8" t="s">
        <v>31</v>
      </c>
      <c r="C15" s="9" t="s">
        <v>43</v>
      </c>
      <c r="D15" s="8"/>
      <c r="E15" s="10" t="s">
        <v>46</v>
      </c>
      <c r="F15" s="9" t="s">
        <v>47</v>
      </c>
      <c r="G15" s="9" t="s">
        <v>18</v>
      </c>
      <c r="H15" s="9" t="s">
        <v>48</v>
      </c>
      <c r="I15" s="9">
        <v>51.75</v>
      </c>
      <c r="J15" s="15">
        <f>[1]我用!V13</f>
        <v>80.86</v>
      </c>
      <c r="K15" s="15">
        <f>[1]我用!X13</f>
        <v>69.216</v>
      </c>
      <c r="L15" s="8" t="str">
        <f>[1]我用!Z13</f>
        <v>否</v>
      </c>
    </row>
    <row r="16" s="4" customFormat="1" ht="28.8" customHeight="1" spans="1:12">
      <c r="A16" s="8">
        <v>12</v>
      </c>
      <c r="B16" s="8" t="s">
        <v>31</v>
      </c>
      <c r="C16" s="9" t="s">
        <v>49</v>
      </c>
      <c r="D16" s="8">
        <v>1</v>
      </c>
      <c r="E16" s="10" t="s">
        <v>50</v>
      </c>
      <c r="F16" s="9" t="s">
        <v>51</v>
      </c>
      <c r="G16" s="9" t="s">
        <v>18</v>
      </c>
      <c r="H16" s="9" t="s">
        <v>19</v>
      </c>
      <c r="I16" s="9">
        <v>53.3333</v>
      </c>
      <c r="J16" s="15">
        <f>[1]我用!V14</f>
        <v>80.76</v>
      </c>
      <c r="K16" s="15">
        <f>[1]我用!X14</f>
        <v>69.78932</v>
      </c>
      <c r="L16" s="8" t="str">
        <f>[1]我用!Z14</f>
        <v>是，面试成绩达到面试总成绩合格分数线60分。</v>
      </c>
    </row>
    <row r="17" s="4" customFormat="1" ht="28.8" customHeight="1" spans="1:12">
      <c r="A17" s="8">
        <v>13</v>
      </c>
      <c r="B17" s="8" t="s">
        <v>52</v>
      </c>
      <c r="C17" s="9" t="s">
        <v>53</v>
      </c>
      <c r="D17" s="8">
        <v>1</v>
      </c>
      <c r="E17" s="10" t="s">
        <v>54</v>
      </c>
      <c r="F17" s="9" t="s">
        <v>55</v>
      </c>
      <c r="G17" s="9" t="s">
        <v>18</v>
      </c>
      <c r="H17" s="9" t="s">
        <v>28</v>
      </c>
      <c r="I17" s="9">
        <v>45.5833</v>
      </c>
      <c r="J17" s="15">
        <f>[1]我用!V15</f>
        <v>70.76</v>
      </c>
      <c r="K17" s="15">
        <f>[1]我用!X15</f>
        <v>60.68932</v>
      </c>
      <c r="L17" s="8" t="str">
        <f>[1]我用!Z15</f>
        <v>否，面试成绩未达到本考场本专业平均分72.640。</v>
      </c>
    </row>
    <row r="18" s="4" customFormat="1" ht="28.8" customHeight="1" spans="1:12">
      <c r="A18" s="8">
        <v>14</v>
      </c>
      <c r="B18" s="8" t="s">
        <v>52</v>
      </c>
      <c r="C18" s="9" t="s">
        <v>56</v>
      </c>
      <c r="D18" s="8">
        <v>1</v>
      </c>
      <c r="E18" s="10" t="s">
        <v>57</v>
      </c>
      <c r="F18" s="9" t="s">
        <v>58</v>
      </c>
      <c r="G18" s="9" t="s">
        <v>18</v>
      </c>
      <c r="H18" s="9" t="s">
        <v>19</v>
      </c>
      <c r="I18" s="9">
        <v>55.6667</v>
      </c>
      <c r="J18" s="15">
        <f>[1]我用!V16</f>
        <v>78.5</v>
      </c>
      <c r="K18" s="15">
        <f>[1]我用!X16</f>
        <v>69.36668</v>
      </c>
      <c r="L18" s="8" t="str">
        <f>[1]我用!Z16</f>
        <v>是</v>
      </c>
    </row>
    <row r="19" s="4" customFormat="1" ht="28.8" customHeight="1" spans="1:12">
      <c r="A19" s="8">
        <v>15</v>
      </c>
      <c r="B19" s="8" t="s">
        <v>52</v>
      </c>
      <c r="C19" s="9" t="s">
        <v>56</v>
      </c>
      <c r="D19" s="8"/>
      <c r="E19" s="10" t="s">
        <v>59</v>
      </c>
      <c r="F19" s="9" t="s">
        <v>60</v>
      </c>
      <c r="G19" s="9" t="s">
        <v>18</v>
      </c>
      <c r="H19" s="9" t="s">
        <v>19</v>
      </c>
      <c r="I19" s="9">
        <v>55.5</v>
      </c>
      <c r="J19" s="15">
        <f>[1]我用!V17</f>
        <v>78.26</v>
      </c>
      <c r="K19" s="15">
        <f>[1]我用!X17</f>
        <v>69.156</v>
      </c>
      <c r="L19" s="8" t="str">
        <f>[1]我用!Z17</f>
        <v>否</v>
      </c>
    </row>
    <row r="20" s="4" customFormat="1" ht="28.8" customHeight="1" spans="1:12">
      <c r="A20" s="8">
        <v>16</v>
      </c>
      <c r="B20" s="8" t="s">
        <v>52</v>
      </c>
      <c r="C20" s="9" t="s">
        <v>56</v>
      </c>
      <c r="D20" s="8"/>
      <c r="E20" s="10" t="s">
        <v>61</v>
      </c>
      <c r="F20" s="9" t="s">
        <v>62</v>
      </c>
      <c r="G20" s="9" t="s">
        <v>18</v>
      </c>
      <c r="H20" s="9" t="s">
        <v>19</v>
      </c>
      <c r="I20" s="9">
        <v>53.1667</v>
      </c>
      <c r="J20" s="15">
        <f>[1]我用!V18</f>
        <v>78.72</v>
      </c>
      <c r="K20" s="15">
        <f>[1]我用!X18</f>
        <v>68.49868</v>
      </c>
      <c r="L20" s="8" t="str">
        <f>[1]我用!Z18</f>
        <v>否</v>
      </c>
    </row>
    <row r="21" s="4" customFormat="1" ht="28.8" customHeight="1" spans="1:12">
      <c r="A21" s="8">
        <v>17</v>
      </c>
      <c r="B21" s="8" t="s">
        <v>52</v>
      </c>
      <c r="C21" s="9" t="s">
        <v>63</v>
      </c>
      <c r="D21" s="8">
        <v>1</v>
      </c>
      <c r="E21" s="10" t="s">
        <v>64</v>
      </c>
      <c r="F21" s="9" t="s">
        <v>65</v>
      </c>
      <c r="G21" s="9" t="s">
        <v>18</v>
      </c>
      <c r="H21" s="9" t="s">
        <v>19</v>
      </c>
      <c r="I21" s="9">
        <v>54.1667</v>
      </c>
      <c r="J21" s="15">
        <f>[1]我用!V19</f>
        <v>69.48</v>
      </c>
      <c r="K21" s="15">
        <f>[1]我用!X19</f>
        <v>63.35468</v>
      </c>
      <c r="L21" s="8" t="str">
        <f>[1]我用!Z19</f>
        <v>是</v>
      </c>
    </row>
    <row r="22" s="4" customFormat="1" ht="28.8" customHeight="1" spans="1:12">
      <c r="A22" s="8">
        <v>18</v>
      </c>
      <c r="B22" s="8" t="s">
        <v>52</v>
      </c>
      <c r="C22" s="9" t="s">
        <v>63</v>
      </c>
      <c r="D22" s="8"/>
      <c r="E22" s="10" t="s">
        <v>66</v>
      </c>
      <c r="F22" s="9" t="s">
        <v>67</v>
      </c>
      <c r="G22" s="9" t="s">
        <v>18</v>
      </c>
      <c r="H22" s="9" t="s">
        <v>28</v>
      </c>
      <c r="I22" s="9">
        <v>50.9167</v>
      </c>
      <c r="J22" s="15">
        <f>[1]我用!V20</f>
        <v>70.92</v>
      </c>
      <c r="K22" s="15">
        <f>[1]我用!X20</f>
        <v>62.91868</v>
      </c>
      <c r="L22" s="8" t="str">
        <f>[1]我用!Z20</f>
        <v>否</v>
      </c>
    </row>
    <row r="23" s="4" customFormat="1" ht="28.8" customHeight="1" spans="1:12">
      <c r="A23" s="8">
        <v>19</v>
      </c>
      <c r="B23" s="8" t="s">
        <v>68</v>
      </c>
      <c r="C23" s="9" t="s">
        <v>69</v>
      </c>
      <c r="D23" s="8">
        <v>1</v>
      </c>
      <c r="E23" s="10" t="s">
        <v>70</v>
      </c>
      <c r="F23" s="9" t="s">
        <v>71</v>
      </c>
      <c r="G23" s="9" t="s">
        <v>18</v>
      </c>
      <c r="H23" s="9" t="s">
        <v>19</v>
      </c>
      <c r="I23" s="9">
        <v>57.8333</v>
      </c>
      <c r="J23" s="15">
        <f>[1]我用!V21</f>
        <v>-1</v>
      </c>
      <c r="K23" s="15"/>
      <c r="L23" s="8" t="str">
        <f>[1]我用!Z21</f>
        <v>缺考</v>
      </c>
    </row>
    <row r="24" s="4" customFormat="1" ht="28.8" customHeight="1" spans="1:12">
      <c r="A24" s="8">
        <v>20</v>
      </c>
      <c r="B24" s="8" t="s">
        <v>68</v>
      </c>
      <c r="C24" s="9" t="s">
        <v>69</v>
      </c>
      <c r="D24" s="8"/>
      <c r="E24" s="10" t="s">
        <v>72</v>
      </c>
      <c r="F24" s="9" t="s">
        <v>73</v>
      </c>
      <c r="G24" s="9" t="s">
        <v>18</v>
      </c>
      <c r="H24" s="9" t="s">
        <v>28</v>
      </c>
      <c r="I24" s="9">
        <v>45.4167</v>
      </c>
      <c r="J24" s="15">
        <f>[1]我用!V22</f>
        <v>79.48</v>
      </c>
      <c r="K24" s="15">
        <f>[1]我用!X22</f>
        <v>65.85468</v>
      </c>
      <c r="L24" s="8" t="str">
        <f>[1]我用!Z22</f>
        <v>是，面试成绩达到面试总成绩合格分数线60分。</v>
      </c>
    </row>
    <row r="25" s="4" customFormat="1" ht="28.8" customHeight="1" spans="1:12">
      <c r="A25" s="8">
        <v>21</v>
      </c>
      <c r="B25" s="8" t="s">
        <v>68</v>
      </c>
      <c r="C25" s="9" t="s">
        <v>74</v>
      </c>
      <c r="D25" s="8">
        <v>1</v>
      </c>
      <c r="E25" s="10" t="s">
        <v>75</v>
      </c>
      <c r="F25" s="9" t="s">
        <v>76</v>
      </c>
      <c r="G25" s="9" t="s">
        <v>22</v>
      </c>
      <c r="H25" s="9" t="s">
        <v>19</v>
      </c>
      <c r="I25" s="9">
        <v>57</v>
      </c>
      <c r="J25" s="15">
        <f>[1]我用!V23</f>
        <v>84.4</v>
      </c>
      <c r="K25" s="15">
        <f>[1]我用!X23</f>
        <v>73.44</v>
      </c>
      <c r="L25" s="8" t="str">
        <f>[1]我用!Z23</f>
        <v>是</v>
      </c>
    </row>
    <row r="26" s="4" customFormat="1" ht="28.8" customHeight="1" spans="1:12">
      <c r="A26" s="8">
        <v>22</v>
      </c>
      <c r="B26" s="8" t="s">
        <v>68</v>
      </c>
      <c r="C26" s="9" t="s">
        <v>74</v>
      </c>
      <c r="D26" s="8"/>
      <c r="E26" s="10" t="s">
        <v>77</v>
      </c>
      <c r="F26" s="9" t="s">
        <v>78</v>
      </c>
      <c r="G26" s="9" t="s">
        <v>18</v>
      </c>
      <c r="H26" s="9" t="s">
        <v>79</v>
      </c>
      <c r="I26" s="9">
        <v>47.5833</v>
      </c>
      <c r="J26" s="15">
        <f>[1]我用!V24</f>
        <v>76.54</v>
      </c>
      <c r="K26" s="15">
        <f>[1]我用!X24</f>
        <v>64.95732</v>
      </c>
      <c r="L26" s="8" t="str">
        <f>[1]我用!Z24</f>
        <v>否</v>
      </c>
    </row>
    <row r="27" s="4" customFormat="1" ht="28.8" customHeight="1" spans="1:12">
      <c r="A27" s="8">
        <v>23</v>
      </c>
      <c r="B27" s="8" t="s">
        <v>68</v>
      </c>
      <c r="C27" s="9" t="s">
        <v>74</v>
      </c>
      <c r="D27" s="8"/>
      <c r="E27" s="10" t="s">
        <v>80</v>
      </c>
      <c r="F27" s="9" t="s">
        <v>81</v>
      </c>
      <c r="G27" s="9" t="s">
        <v>18</v>
      </c>
      <c r="H27" s="9" t="s">
        <v>19</v>
      </c>
      <c r="I27" s="9">
        <v>46.8333</v>
      </c>
      <c r="J27" s="15">
        <f>[1]我用!V25</f>
        <v>73.2</v>
      </c>
      <c r="K27" s="15">
        <f>[1]我用!X25</f>
        <v>62.65332</v>
      </c>
      <c r="L27" s="8" t="str">
        <f>[1]我用!Z25</f>
        <v>否</v>
      </c>
    </row>
    <row r="28" s="4" customFormat="1" ht="28.8" customHeight="1" spans="1:12">
      <c r="A28" s="8">
        <v>24</v>
      </c>
      <c r="B28" s="8" t="s">
        <v>82</v>
      </c>
      <c r="C28" s="9" t="s">
        <v>53</v>
      </c>
      <c r="D28" s="8">
        <v>1</v>
      </c>
      <c r="E28" s="10" t="s">
        <v>83</v>
      </c>
      <c r="F28" s="9" t="s">
        <v>84</v>
      </c>
      <c r="G28" s="9" t="s">
        <v>18</v>
      </c>
      <c r="H28" s="9" t="s">
        <v>28</v>
      </c>
      <c r="I28" s="9">
        <v>51.0833</v>
      </c>
      <c r="J28" s="15">
        <f>[1]我用!V26</f>
        <v>73.88</v>
      </c>
      <c r="K28" s="15">
        <f>[1]我用!X26</f>
        <v>64.76132</v>
      </c>
      <c r="L28" s="8" t="str">
        <f>[1]我用!Z26</f>
        <v>是</v>
      </c>
    </row>
    <row r="29" s="4" customFormat="1" ht="28.8" customHeight="1" spans="1:12">
      <c r="A29" s="8">
        <v>25</v>
      </c>
      <c r="B29" s="8" t="s">
        <v>82</v>
      </c>
      <c r="C29" s="9" t="s">
        <v>53</v>
      </c>
      <c r="D29" s="8"/>
      <c r="E29" s="10" t="s">
        <v>85</v>
      </c>
      <c r="F29" s="9" t="s">
        <v>86</v>
      </c>
      <c r="G29" s="9" t="s">
        <v>18</v>
      </c>
      <c r="H29" s="9" t="s">
        <v>28</v>
      </c>
      <c r="I29" s="9">
        <v>50.75</v>
      </c>
      <c r="J29" s="15">
        <f>[1]我用!V27</f>
        <v>72.02</v>
      </c>
      <c r="K29" s="15">
        <f>[1]我用!X27</f>
        <v>63.512</v>
      </c>
      <c r="L29" s="8" t="str">
        <f>[1]我用!Z27</f>
        <v>否</v>
      </c>
    </row>
    <row r="30" s="4" customFormat="1" ht="28.8" customHeight="1" spans="1:12">
      <c r="A30" s="8">
        <v>26</v>
      </c>
      <c r="B30" s="8" t="s">
        <v>82</v>
      </c>
      <c r="C30" s="9" t="s">
        <v>87</v>
      </c>
      <c r="D30" s="8">
        <v>1</v>
      </c>
      <c r="E30" s="10" t="s">
        <v>88</v>
      </c>
      <c r="F30" s="9" t="s">
        <v>89</v>
      </c>
      <c r="G30" s="9" t="s">
        <v>22</v>
      </c>
      <c r="H30" s="9" t="s">
        <v>19</v>
      </c>
      <c r="I30" s="9">
        <v>62.3333</v>
      </c>
      <c r="J30" s="15">
        <f>[1]我用!V28</f>
        <v>77.74</v>
      </c>
      <c r="K30" s="15">
        <f>[1]我用!X28</f>
        <v>71.57732</v>
      </c>
      <c r="L30" s="8" t="str">
        <f>[1]我用!Z28</f>
        <v>是</v>
      </c>
    </row>
    <row r="31" s="4" customFormat="1" ht="28.8" customHeight="1" spans="1:12">
      <c r="A31" s="8">
        <v>27</v>
      </c>
      <c r="B31" s="8" t="s">
        <v>82</v>
      </c>
      <c r="C31" s="9" t="s">
        <v>87</v>
      </c>
      <c r="D31" s="8"/>
      <c r="E31" s="10" t="s">
        <v>90</v>
      </c>
      <c r="F31" s="9" t="s">
        <v>91</v>
      </c>
      <c r="G31" s="9" t="s">
        <v>18</v>
      </c>
      <c r="H31" s="9" t="s">
        <v>19</v>
      </c>
      <c r="I31" s="9">
        <v>51</v>
      </c>
      <c r="J31" s="15">
        <f>[1]我用!V29</f>
        <v>74.6</v>
      </c>
      <c r="K31" s="15">
        <f>[1]我用!X29</f>
        <v>65.16</v>
      </c>
      <c r="L31" s="8" t="str">
        <f>[1]我用!Z29</f>
        <v>否</v>
      </c>
    </row>
    <row r="32" s="4" customFormat="1" ht="28.8" customHeight="1" spans="1:12">
      <c r="A32" s="8">
        <v>28</v>
      </c>
      <c r="B32" s="8" t="s">
        <v>82</v>
      </c>
      <c r="C32" s="9" t="s">
        <v>87</v>
      </c>
      <c r="D32" s="8"/>
      <c r="E32" s="10" t="s">
        <v>92</v>
      </c>
      <c r="F32" s="9" t="s">
        <v>93</v>
      </c>
      <c r="G32" s="9" t="s">
        <v>18</v>
      </c>
      <c r="H32" s="9" t="s">
        <v>48</v>
      </c>
      <c r="I32" s="9">
        <v>49.25</v>
      </c>
      <c r="J32" s="15">
        <f>[1]我用!V30</f>
        <v>-1</v>
      </c>
      <c r="K32" s="15"/>
      <c r="L32" s="8" t="str">
        <f>[1]我用!Z30</f>
        <v>弃考</v>
      </c>
    </row>
    <row r="33" s="4" customFormat="1" ht="28.8" customHeight="1" spans="1:12">
      <c r="A33" s="8">
        <v>29</v>
      </c>
      <c r="B33" s="8" t="s">
        <v>94</v>
      </c>
      <c r="C33" s="9" t="s">
        <v>95</v>
      </c>
      <c r="D33" s="8">
        <v>1</v>
      </c>
      <c r="E33" s="10" t="s">
        <v>96</v>
      </c>
      <c r="F33" s="9" t="s">
        <v>97</v>
      </c>
      <c r="G33" s="9" t="s">
        <v>18</v>
      </c>
      <c r="H33" s="9" t="s">
        <v>19</v>
      </c>
      <c r="I33" s="9">
        <v>58</v>
      </c>
      <c r="J33" s="15">
        <f>[1]我用!V33</f>
        <v>77.62</v>
      </c>
      <c r="K33" s="15">
        <f>[1]我用!X33</f>
        <v>69.772</v>
      </c>
      <c r="L33" s="8" t="str">
        <f>[1]我用!Z33</f>
        <v>是</v>
      </c>
    </row>
    <row r="34" s="4" customFormat="1" ht="28.8" customHeight="1" spans="1:12">
      <c r="A34" s="8">
        <v>30</v>
      </c>
      <c r="B34" s="8" t="s">
        <v>94</v>
      </c>
      <c r="C34" s="9" t="s">
        <v>95</v>
      </c>
      <c r="D34" s="8"/>
      <c r="E34" s="10" t="s">
        <v>98</v>
      </c>
      <c r="F34" s="9" t="s">
        <v>99</v>
      </c>
      <c r="G34" s="9" t="s">
        <v>18</v>
      </c>
      <c r="H34" s="9" t="s">
        <v>19</v>
      </c>
      <c r="I34" s="9">
        <v>58.5</v>
      </c>
      <c r="J34" s="15">
        <f>[1]我用!V32</f>
        <v>75.9</v>
      </c>
      <c r="K34" s="15">
        <f>[1]我用!X32</f>
        <v>68.94</v>
      </c>
      <c r="L34" s="8" t="str">
        <f>[1]我用!Z32</f>
        <v>否</v>
      </c>
    </row>
    <row r="35" s="4" customFormat="1" ht="28.8" customHeight="1" spans="1:12">
      <c r="A35" s="8">
        <v>31</v>
      </c>
      <c r="B35" s="8" t="s">
        <v>94</v>
      </c>
      <c r="C35" s="9" t="s">
        <v>95</v>
      </c>
      <c r="D35" s="8"/>
      <c r="E35" s="10" t="s">
        <v>100</v>
      </c>
      <c r="F35" s="9" t="s">
        <v>101</v>
      </c>
      <c r="G35" s="9" t="s">
        <v>18</v>
      </c>
      <c r="H35" s="9" t="s">
        <v>19</v>
      </c>
      <c r="I35" s="9">
        <v>60.5</v>
      </c>
      <c r="J35" s="15">
        <f>[1]我用!V31</f>
        <v>73.68</v>
      </c>
      <c r="K35" s="15">
        <f>[1]我用!X31</f>
        <v>68.408</v>
      </c>
      <c r="L35" s="8" t="str">
        <f>[1]我用!Z31</f>
        <v>否</v>
      </c>
    </row>
    <row r="36" s="4" customFormat="1" ht="28.8" customHeight="1" spans="1:12">
      <c r="A36" s="8">
        <v>32</v>
      </c>
      <c r="B36" s="8" t="s">
        <v>102</v>
      </c>
      <c r="C36" s="9" t="s">
        <v>53</v>
      </c>
      <c r="D36" s="8">
        <v>1</v>
      </c>
      <c r="E36" s="10" t="s">
        <v>103</v>
      </c>
      <c r="F36" s="9" t="s">
        <v>104</v>
      </c>
      <c r="G36" s="9" t="s">
        <v>22</v>
      </c>
      <c r="H36" s="9" t="s">
        <v>28</v>
      </c>
      <c r="I36" s="9">
        <v>47.25</v>
      </c>
      <c r="J36" s="15">
        <f>[1]我用!V34</f>
        <v>73.9</v>
      </c>
      <c r="K36" s="15">
        <f>[1]我用!X34</f>
        <v>63.24</v>
      </c>
      <c r="L36" s="8" t="str">
        <f>[1]我用!Z34</f>
        <v>是，面试成绩达到本考场本专业平均分72.640。</v>
      </c>
    </row>
    <row r="37" s="4" customFormat="1" ht="28.8" customHeight="1" spans="1:12">
      <c r="A37" s="8">
        <v>33</v>
      </c>
      <c r="B37" s="8" t="s">
        <v>102</v>
      </c>
      <c r="C37" s="9" t="s">
        <v>105</v>
      </c>
      <c r="D37" s="8">
        <v>1</v>
      </c>
      <c r="E37" s="10" t="s">
        <v>106</v>
      </c>
      <c r="F37" s="9" t="s">
        <v>107</v>
      </c>
      <c r="G37" s="9" t="s">
        <v>18</v>
      </c>
      <c r="H37" s="9" t="s">
        <v>19</v>
      </c>
      <c r="I37" s="9">
        <v>64</v>
      </c>
      <c r="J37" s="15">
        <f>[1]我用!V35</f>
        <v>82.38</v>
      </c>
      <c r="K37" s="15">
        <f>[1]我用!X35</f>
        <v>75.028</v>
      </c>
      <c r="L37" s="8" t="str">
        <f>[1]我用!Z35</f>
        <v>是</v>
      </c>
    </row>
    <row r="38" s="4" customFormat="1" ht="28.8" customHeight="1" spans="1:12">
      <c r="A38" s="8">
        <v>34</v>
      </c>
      <c r="B38" s="8" t="s">
        <v>102</v>
      </c>
      <c r="C38" s="9" t="s">
        <v>105</v>
      </c>
      <c r="D38" s="8"/>
      <c r="E38" s="10" t="s">
        <v>108</v>
      </c>
      <c r="F38" s="9" t="s">
        <v>109</v>
      </c>
      <c r="G38" s="9" t="s">
        <v>18</v>
      </c>
      <c r="H38" s="9" t="s">
        <v>28</v>
      </c>
      <c r="I38" s="9">
        <v>59.75</v>
      </c>
      <c r="J38" s="15">
        <f>[1]我用!V36</f>
        <v>78.18</v>
      </c>
      <c r="K38" s="15">
        <f>[1]我用!X36</f>
        <v>70.808</v>
      </c>
      <c r="L38" s="8" t="str">
        <f>[1]我用!Z36</f>
        <v>否</v>
      </c>
    </row>
    <row r="39" s="4" customFormat="1" ht="28.8" customHeight="1" spans="1:12">
      <c r="A39" s="8">
        <v>35</v>
      </c>
      <c r="B39" s="8" t="s">
        <v>110</v>
      </c>
      <c r="C39" s="9" t="s">
        <v>111</v>
      </c>
      <c r="D39" s="8">
        <v>1</v>
      </c>
      <c r="E39" s="10" t="s">
        <v>112</v>
      </c>
      <c r="F39" s="9" t="s">
        <v>113</v>
      </c>
      <c r="G39" s="9" t="s">
        <v>18</v>
      </c>
      <c r="H39" s="9" t="s">
        <v>19</v>
      </c>
      <c r="I39" s="9">
        <v>53.3333</v>
      </c>
      <c r="J39" s="15">
        <f>[1]我用!V37</f>
        <v>81.84</v>
      </c>
      <c r="K39" s="15">
        <f>[1]我用!X37</f>
        <v>70.43732</v>
      </c>
      <c r="L39" s="8" t="str">
        <f>[1]我用!Z37</f>
        <v>是</v>
      </c>
    </row>
    <row r="40" s="4" customFormat="1" ht="28.8" customHeight="1" spans="1:12">
      <c r="A40" s="8">
        <v>36</v>
      </c>
      <c r="B40" s="8" t="s">
        <v>110</v>
      </c>
      <c r="C40" s="9" t="s">
        <v>111</v>
      </c>
      <c r="D40" s="8"/>
      <c r="E40" s="10" t="s">
        <v>114</v>
      </c>
      <c r="F40" s="9" t="s">
        <v>115</v>
      </c>
      <c r="G40" s="9" t="s">
        <v>18</v>
      </c>
      <c r="H40" s="9" t="s">
        <v>28</v>
      </c>
      <c r="I40" s="9">
        <v>47.25</v>
      </c>
      <c r="J40" s="15">
        <f>[1]我用!V38</f>
        <v>73.62</v>
      </c>
      <c r="K40" s="15">
        <f>[1]我用!X38</f>
        <v>63.072</v>
      </c>
      <c r="L40" s="8" t="str">
        <f>[1]我用!Z38</f>
        <v>否</v>
      </c>
    </row>
    <row r="41" s="4" customFormat="1" ht="28.8" customHeight="1" spans="1:12">
      <c r="A41" s="8">
        <v>37</v>
      </c>
      <c r="B41" s="8" t="s">
        <v>110</v>
      </c>
      <c r="C41" s="9" t="s">
        <v>116</v>
      </c>
      <c r="D41" s="8">
        <v>1</v>
      </c>
      <c r="E41" s="10" t="s">
        <v>117</v>
      </c>
      <c r="F41" s="9" t="s">
        <v>118</v>
      </c>
      <c r="G41" s="9" t="s">
        <v>18</v>
      </c>
      <c r="H41" s="9" t="s">
        <v>19</v>
      </c>
      <c r="I41" s="9">
        <v>55.8333</v>
      </c>
      <c r="J41" s="15">
        <f>[1]我用!V39</f>
        <v>79.52</v>
      </c>
      <c r="K41" s="15">
        <f>[1]我用!X39</f>
        <v>70.04532</v>
      </c>
      <c r="L41" s="8" t="str">
        <f>[1]我用!Z39</f>
        <v>是</v>
      </c>
    </row>
    <row r="42" s="4" customFormat="1" ht="28.8" customHeight="1" spans="1:12">
      <c r="A42" s="8">
        <v>38</v>
      </c>
      <c r="B42" s="8" t="s">
        <v>110</v>
      </c>
      <c r="C42" s="9" t="s">
        <v>116</v>
      </c>
      <c r="D42" s="8"/>
      <c r="E42" s="10" t="s">
        <v>119</v>
      </c>
      <c r="F42" s="9" t="s">
        <v>120</v>
      </c>
      <c r="G42" s="9" t="s">
        <v>18</v>
      </c>
      <c r="H42" s="9" t="s">
        <v>28</v>
      </c>
      <c r="I42" s="9">
        <v>54.0833</v>
      </c>
      <c r="J42" s="15">
        <f>[1]我用!V40</f>
        <v>77.98</v>
      </c>
      <c r="K42" s="15">
        <f>[1]我用!X40</f>
        <v>68.42132</v>
      </c>
      <c r="L42" s="8" t="str">
        <f>[1]我用!Z40</f>
        <v>否</v>
      </c>
    </row>
    <row r="43" s="4" customFormat="1" ht="28.8" customHeight="1" spans="1:12">
      <c r="A43" s="8">
        <v>39</v>
      </c>
      <c r="B43" s="8" t="s">
        <v>110</v>
      </c>
      <c r="C43" s="9" t="s">
        <v>116</v>
      </c>
      <c r="D43" s="8"/>
      <c r="E43" s="10" t="s">
        <v>121</v>
      </c>
      <c r="F43" s="9" t="s">
        <v>122</v>
      </c>
      <c r="G43" s="9" t="s">
        <v>18</v>
      </c>
      <c r="H43" s="9" t="s">
        <v>28</v>
      </c>
      <c r="I43" s="9">
        <v>52.75</v>
      </c>
      <c r="J43" s="15">
        <f>[1]我用!V41</f>
        <v>72.86</v>
      </c>
      <c r="K43" s="15">
        <f>[1]我用!X41</f>
        <v>64.816</v>
      </c>
      <c r="L43" s="8" t="str">
        <f>[1]我用!Z41</f>
        <v>否</v>
      </c>
    </row>
    <row r="44" s="4" customFormat="1" ht="28.8" customHeight="1" spans="1:12">
      <c r="A44" s="8">
        <v>40</v>
      </c>
      <c r="B44" s="8" t="s">
        <v>123</v>
      </c>
      <c r="C44" s="9" t="s">
        <v>124</v>
      </c>
      <c r="D44" s="8">
        <v>1</v>
      </c>
      <c r="E44" s="10" t="s">
        <v>125</v>
      </c>
      <c r="F44" s="9" t="s">
        <v>126</v>
      </c>
      <c r="G44" s="9" t="s">
        <v>18</v>
      </c>
      <c r="H44" s="9" t="s">
        <v>19</v>
      </c>
      <c r="I44" s="9">
        <v>61.1667</v>
      </c>
      <c r="J44" s="15">
        <f>[1]我用!V42</f>
        <v>78.88</v>
      </c>
      <c r="K44" s="15">
        <f>[1]我用!X42</f>
        <v>71.79468</v>
      </c>
      <c r="L44" s="8" t="str">
        <f>[1]我用!Z42</f>
        <v>是</v>
      </c>
    </row>
    <row r="45" s="4" customFormat="1" ht="28.8" customHeight="1" spans="1:12">
      <c r="A45" s="8">
        <v>41</v>
      </c>
      <c r="B45" s="8" t="s">
        <v>123</v>
      </c>
      <c r="C45" s="9" t="s">
        <v>124</v>
      </c>
      <c r="D45" s="8"/>
      <c r="E45" s="10" t="s">
        <v>127</v>
      </c>
      <c r="F45" s="9" t="s">
        <v>128</v>
      </c>
      <c r="G45" s="9" t="s">
        <v>18</v>
      </c>
      <c r="H45" s="9" t="s">
        <v>19</v>
      </c>
      <c r="I45" s="9">
        <v>54.1667</v>
      </c>
      <c r="J45" s="15">
        <f>[1]我用!V43</f>
        <v>75.98</v>
      </c>
      <c r="K45" s="15">
        <f>[1]我用!X43</f>
        <v>67.25468</v>
      </c>
      <c r="L45" s="8" t="str">
        <f>[1]我用!Z43</f>
        <v>否</v>
      </c>
    </row>
    <row r="46" s="4" customFormat="1" ht="28.8" customHeight="1" spans="1:12">
      <c r="A46" s="8">
        <v>42</v>
      </c>
      <c r="B46" s="8" t="s">
        <v>123</v>
      </c>
      <c r="C46" s="9" t="s">
        <v>124</v>
      </c>
      <c r="D46" s="8"/>
      <c r="E46" s="10" t="s">
        <v>129</v>
      </c>
      <c r="F46" s="9" t="s">
        <v>130</v>
      </c>
      <c r="G46" s="9" t="s">
        <v>18</v>
      </c>
      <c r="H46" s="9" t="s">
        <v>28</v>
      </c>
      <c r="I46" s="9">
        <v>49.5833</v>
      </c>
      <c r="J46" s="15">
        <f>[1]我用!V44</f>
        <v>71.44</v>
      </c>
      <c r="K46" s="15">
        <f>[1]我用!X44</f>
        <v>62.69732</v>
      </c>
      <c r="L46" s="8" t="str">
        <f>[1]我用!Z44</f>
        <v>否</v>
      </c>
    </row>
    <row r="47" s="4" customFormat="1" ht="28.8" customHeight="1" spans="1:12">
      <c r="A47" s="8">
        <v>43</v>
      </c>
      <c r="B47" s="8" t="s">
        <v>123</v>
      </c>
      <c r="C47" s="9" t="s">
        <v>131</v>
      </c>
      <c r="D47" s="8">
        <v>3</v>
      </c>
      <c r="E47" s="10" t="s">
        <v>132</v>
      </c>
      <c r="F47" s="9" t="s">
        <v>133</v>
      </c>
      <c r="G47" s="9" t="s">
        <v>18</v>
      </c>
      <c r="H47" s="9" t="s">
        <v>19</v>
      </c>
      <c r="I47" s="9">
        <v>49.1667</v>
      </c>
      <c r="J47" s="15">
        <f>[1]我用!V51</f>
        <v>82.32</v>
      </c>
      <c r="K47" s="15">
        <f>[1]我用!X51</f>
        <v>69.05868</v>
      </c>
      <c r="L47" s="8" t="str">
        <f>[1]我用!Z51</f>
        <v>是</v>
      </c>
    </row>
    <row r="48" s="4" customFormat="1" ht="28.8" customHeight="1" spans="1:12">
      <c r="A48" s="8">
        <v>44</v>
      </c>
      <c r="B48" s="8" t="s">
        <v>123</v>
      </c>
      <c r="C48" s="9" t="s">
        <v>131</v>
      </c>
      <c r="D48" s="8"/>
      <c r="E48" s="10" t="s">
        <v>134</v>
      </c>
      <c r="F48" s="9" t="s">
        <v>135</v>
      </c>
      <c r="G48" s="9" t="s">
        <v>18</v>
      </c>
      <c r="H48" s="9" t="s">
        <v>19</v>
      </c>
      <c r="I48" s="9">
        <v>61.5</v>
      </c>
      <c r="J48" s="15">
        <f>[1]我用!V45</f>
        <v>72.84</v>
      </c>
      <c r="K48" s="15">
        <f>[1]我用!X45</f>
        <v>68.304</v>
      </c>
      <c r="L48" s="8" t="str">
        <f>[1]我用!Z45</f>
        <v>是</v>
      </c>
    </row>
    <row r="49" s="4" customFormat="1" ht="28.8" customHeight="1" spans="1:12">
      <c r="A49" s="8">
        <v>45</v>
      </c>
      <c r="B49" s="8" t="s">
        <v>123</v>
      </c>
      <c r="C49" s="9" t="s">
        <v>131</v>
      </c>
      <c r="D49" s="8"/>
      <c r="E49" s="10" t="s">
        <v>136</v>
      </c>
      <c r="F49" s="9" t="s">
        <v>62</v>
      </c>
      <c r="G49" s="9" t="s">
        <v>18</v>
      </c>
      <c r="H49" s="9" t="s">
        <v>28</v>
      </c>
      <c r="I49" s="9">
        <v>48.25</v>
      </c>
      <c r="J49" s="15">
        <f>[1]我用!V53</f>
        <v>76.94</v>
      </c>
      <c r="K49" s="15">
        <f>[1]我用!X53</f>
        <v>65.464</v>
      </c>
      <c r="L49" s="8" t="str">
        <f>[1]我用!Z53</f>
        <v>是</v>
      </c>
    </row>
    <row r="50" s="4" customFormat="1" ht="28.8" customHeight="1" spans="1:12">
      <c r="A50" s="8">
        <v>46</v>
      </c>
      <c r="B50" s="8" t="s">
        <v>123</v>
      </c>
      <c r="C50" s="9" t="s">
        <v>131</v>
      </c>
      <c r="D50" s="8"/>
      <c r="E50" s="10" t="s">
        <v>137</v>
      </c>
      <c r="F50" s="9" t="s">
        <v>138</v>
      </c>
      <c r="G50" s="9" t="s">
        <v>18</v>
      </c>
      <c r="H50" s="9" t="s">
        <v>19</v>
      </c>
      <c r="I50" s="9">
        <v>48.3333</v>
      </c>
      <c r="J50" s="15">
        <f>[1]我用!V52</f>
        <v>74.7</v>
      </c>
      <c r="K50" s="15">
        <f>[1]我用!X52</f>
        <v>64.15332</v>
      </c>
      <c r="L50" s="8" t="str">
        <f>[1]我用!Z52</f>
        <v>否</v>
      </c>
    </row>
    <row r="51" s="4" customFormat="1" ht="28.8" customHeight="1" spans="1:12">
      <c r="A51" s="8">
        <v>47</v>
      </c>
      <c r="B51" s="8" t="s">
        <v>123</v>
      </c>
      <c r="C51" s="9" t="s">
        <v>131</v>
      </c>
      <c r="D51" s="8"/>
      <c r="E51" s="10" t="s">
        <v>139</v>
      </c>
      <c r="F51" s="9" t="s">
        <v>140</v>
      </c>
      <c r="G51" s="9" t="s">
        <v>18</v>
      </c>
      <c r="H51" s="9" t="s">
        <v>19</v>
      </c>
      <c r="I51" s="9">
        <v>50.5</v>
      </c>
      <c r="J51" s="15">
        <f>[1]我用!V46</f>
        <v>72.46</v>
      </c>
      <c r="K51" s="15">
        <f>[1]我用!X46</f>
        <v>63.676</v>
      </c>
      <c r="L51" s="8" t="str">
        <f>[1]我用!Z46</f>
        <v>否</v>
      </c>
    </row>
    <row r="52" s="4" customFormat="1" ht="28.8" customHeight="1" spans="1:12">
      <c r="A52" s="8">
        <v>48</v>
      </c>
      <c r="B52" s="8" t="s">
        <v>123</v>
      </c>
      <c r="C52" s="9" t="s">
        <v>131</v>
      </c>
      <c r="D52" s="8"/>
      <c r="E52" s="10" t="s">
        <v>141</v>
      </c>
      <c r="F52" s="9" t="s">
        <v>142</v>
      </c>
      <c r="G52" s="9" t="s">
        <v>18</v>
      </c>
      <c r="H52" s="9" t="s">
        <v>28</v>
      </c>
      <c r="I52" s="9">
        <v>49.5833</v>
      </c>
      <c r="J52" s="15">
        <f>[1]我用!V49</f>
        <v>72.78</v>
      </c>
      <c r="K52" s="15">
        <f>[1]我用!X49</f>
        <v>63.50132</v>
      </c>
      <c r="L52" s="8" t="str">
        <f>[1]我用!Z49</f>
        <v>否</v>
      </c>
    </row>
    <row r="53" s="4" customFormat="1" ht="28.8" customHeight="1" spans="1:12">
      <c r="A53" s="8">
        <v>49</v>
      </c>
      <c r="B53" s="8" t="s">
        <v>123</v>
      </c>
      <c r="C53" s="9" t="s">
        <v>131</v>
      </c>
      <c r="D53" s="8"/>
      <c r="E53" s="10" t="s">
        <v>143</v>
      </c>
      <c r="F53" s="9" t="s">
        <v>144</v>
      </c>
      <c r="G53" s="9" t="s">
        <v>18</v>
      </c>
      <c r="H53" s="9" t="s">
        <v>19</v>
      </c>
      <c r="I53" s="9">
        <v>49.3333</v>
      </c>
      <c r="J53" s="15">
        <f>[1]我用!V50</f>
        <v>72.06</v>
      </c>
      <c r="K53" s="15">
        <f>[1]我用!X50</f>
        <v>62.96932</v>
      </c>
      <c r="L53" s="8" t="str">
        <f>[1]我用!Z50</f>
        <v>否</v>
      </c>
    </row>
    <row r="54" s="4" customFormat="1" ht="28.8" customHeight="1" spans="1:12">
      <c r="A54" s="8">
        <v>50</v>
      </c>
      <c r="B54" s="8" t="s">
        <v>123</v>
      </c>
      <c r="C54" s="9" t="s">
        <v>131</v>
      </c>
      <c r="D54" s="8"/>
      <c r="E54" s="10" t="s">
        <v>145</v>
      </c>
      <c r="F54" s="9" t="s">
        <v>146</v>
      </c>
      <c r="G54" s="9" t="s">
        <v>18</v>
      </c>
      <c r="H54" s="9" t="s">
        <v>19</v>
      </c>
      <c r="I54" s="9">
        <v>49.6667</v>
      </c>
      <c r="J54" s="15">
        <f>[1]我用!V48</f>
        <v>71.64</v>
      </c>
      <c r="K54" s="15">
        <f>[1]我用!X48</f>
        <v>62.85068</v>
      </c>
      <c r="L54" s="8" t="str">
        <f>[1]我用!Z48</f>
        <v>否</v>
      </c>
    </row>
    <row r="55" s="4" customFormat="1" ht="28.8" customHeight="1" spans="1:12">
      <c r="A55" s="8">
        <v>51</v>
      </c>
      <c r="B55" s="8" t="s">
        <v>123</v>
      </c>
      <c r="C55" s="9" t="s">
        <v>131</v>
      </c>
      <c r="D55" s="8"/>
      <c r="E55" s="10" t="s">
        <v>147</v>
      </c>
      <c r="F55" s="9" t="s">
        <v>148</v>
      </c>
      <c r="G55" s="9" t="s">
        <v>18</v>
      </c>
      <c r="H55" s="9" t="s">
        <v>19</v>
      </c>
      <c r="I55" s="9">
        <v>49.8333</v>
      </c>
      <c r="J55" s="15">
        <f>[1]我用!V47</f>
        <v>62.36</v>
      </c>
      <c r="K55" s="15">
        <f>[1]我用!X47</f>
        <v>57.34932</v>
      </c>
      <c r="L55" s="8" t="str">
        <f>[1]我用!Z47</f>
        <v>否</v>
      </c>
    </row>
    <row r="56" s="4" customFormat="1" ht="28.8" customHeight="1" spans="1:12">
      <c r="A56" s="8">
        <v>52</v>
      </c>
      <c r="B56" s="8" t="s">
        <v>149</v>
      </c>
      <c r="C56" s="9" t="s">
        <v>150</v>
      </c>
      <c r="D56" s="8">
        <v>1</v>
      </c>
      <c r="E56" s="10" t="s">
        <v>151</v>
      </c>
      <c r="F56" s="9" t="s">
        <v>152</v>
      </c>
      <c r="G56" s="9" t="s">
        <v>18</v>
      </c>
      <c r="H56" s="9" t="s">
        <v>19</v>
      </c>
      <c r="I56" s="9">
        <v>67</v>
      </c>
      <c r="J56" s="15">
        <f>[1]我用!V54</f>
        <v>75</v>
      </c>
      <c r="K56" s="15">
        <f>[1]我用!X54</f>
        <v>71.8</v>
      </c>
      <c r="L56" s="8" t="str">
        <f>[1]我用!Z54</f>
        <v>是，面试成绩达到本考场本专业平均分73.513。</v>
      </c>
    </row>
    <row r="57" s="4" customFormat="1" ht="28.8" customHeight="1" spans="1:12">
      <c r="A57" s="8">
        <v>53</v>
      </c>
      <c r="B57" s="8" t="s">
        <v>153</v>
      </c>
      <c r="C57" s="9" t="s">
        <v>150</v>
      </c>
      <c r="D57" s="8">
        <v>1</v>
      </c>
      <c r="E57" s="10" t="s">
        <v>154</v>
      </c>
      <c r="F57" s="9" t="s">
        <v>155</v>
      </c>
      <c r="G57" s="9" t="s">
        <v>18</v>
      </c>
      <c r="H57" s="9" t="s">
        <v>19</v>
      </c>
      <c r="I57" s="9">
        <v>60.5</v>
      </c>
      <c r="J57" s="15">
        <f>[1]我用!V55</f>
        <v>73</v>
      </c>
      <c r="K57" s="15">
        <f>[1]我用!X55</f>
        <v>68</v>
      </c>
      <c r="L57" s="8" t="str">
        <f>[1]我用!Z55</f>
        <v>是</v>
      </c>
    </row>
    <row r="58" s="4" customFormat="1" ht="28.8" customHeight="1" spans="1:12">
      <c r="A58" s="8">
        <v>54</v>
      </c>
      <c r="B58" s="8" t="s">
        <v>153</v>
      </c>
      <c r="C58" s="9" t="s">
        <v>150</v>
      </c>
      <c r="D58" s="8"/>
      <c r="E58" s="10" t="s">
        <v>156</v>
      </c>
      <c r="F58" s="9" t="s">
        <v>157</v>
      </c>
      <c r="G58" s="9" t="s">
        <v>18</v>
      </c>
      <c r="H58" s="9" t="s">
        <v>158</v>
      </c>
      <c r="I58" s="9">
        <v>49.75</v>
      </c>
      <c r="J58" s="15">
        <f>[1]我用!V56</f>
        <v>72.3</v>
      </c>
      <c r="K58" s="15">
        <f>[1]我用!X56</f>
        <v>63.28</v>
      </c>
      <c r="L58" s="8" t="str">
        <f>[1]我用!Z56</f>
        <v>否</v>
      </c>
    </row>
    <row r="59" s="4" customFormat="1" ht="28.8" customHeight="1" spans="1:12">
      <c r="A59" s="8">
        <v>55</v>
      </c>
      <c r="B59" s="8" t="s">
        <v>159</v>
      </c>
      <c r="C59" s="9" t="s">
        <v>160</v>
      </c>
      <c r="D59" s="8">
        <v>1</v>
      </c>
      <c r="E59" s="10" t="s">
        <v>161</v>
      </c>
      <c r="F59" s="9" t="s">
        <v>162</v>
      </c>
      <c r="G59" s="9" t="s">
        <v>22</v>
      </c>
      <c r="H59" s="9" t="s">
        <v>28</v>
      </c>
      <c r="I59" s="9">
        <v>57.0833</v>
      </c>
      <c r="J59" s="15">
        <f>[1]我用!V57</f>
        <v>77.84</v>
      </c>
      <c r="K59" s="15">
        <f>[1]我用!X57</f>
        <v>69.53732</v>
      </c>
      <c r="L59" s="8" t="str">
        <f>[1]我用!Z57</f>
        <v>是</v>
      </c>
    </row>
    <row r="60" s="4" customFormat="1" ht="28.8" customHeight="1" spans="1:12">
      <c r="A60" s="8">
        <v>56</v>
      </c>
      <c r="B60" s="8" t="s">
        <v>159</v>
      </c>
      <c r="C60" s="9" t="s">
        <v>160</v>
      </c>
      <c r="D60" s="8"/>
      <c r="E60" s="10" t="s">
        <v>163</v>
      </c>
      <c r="F60" s="9" t="s">
        <v>164</v>
      </c>
      <c r="G60" s="9" t="s">
        <v>18</v>
      </c>
      <c r="H60" s="9" t="s">
        <v>28</v>
      </c>
      <c r="I60" s="9">
        <v>54.25</v>
      </c>
      <c r="J60" s="15">
        <f>[1]我用!V58</f>
        <v>71.6</v>
      </c>
      <c r="K60" s="15">
        <f>[1]我用!X58</f>
        <v>64.66</v>
      </c>
      <c r="L60" s="8" t="str">
        <f>[1]我用!Z58</f>
        <v>否</v>
      </c>
    </row>
    <row r="61" s="4" customFormat="1" ht="28.8" customHeight="1" spans="1:12">
      <c r="A61" s="8">
        <v>57</v>
      </c>
      <c r="B61" s="8" t="s">
        <v>159</v>
      </c>
      <c r="C61" s="9" t="s">
        <v>160</v>
      </c>
      <c r="D61" s="8"/>
      <c r="E61" s="10" t="s">
        <v>165</v>
      </c>
      <c r="F61" s="9" t="s">
        <v>166</v>
      </c>
      <c r="G61" s="9" t="s">
        <v>18</v>
      </c>
      <c r="H61" s="9" t="s">
        <v>28</v>
      </c>
      <c r="I61" s="9">
        <v>53.5833</v>
      </c>
      <c r="J61" s="15">
        <f>[1]我用!V59</f>
        <v>69.1</v>
      </c>
      <c r="K61" s="15">
        <f>[1]我用!X59</f>
        <v>62.89332</v>
      </c>
      <c r="L61" s="8" t="str">
        <f>[1]我用!Z59</f>
        <v>否</v>
      </c>
    </row>
    <row r="62" s="4" customFormat="1" ht="28.8" customHeight="1" spans="1:12">
      <c r="A62" s="8">
        <v>58</v>
      </c>
      <c r="B62" s="8" t="s">
        <v>167</v>
      </c>
      <c r="C62" s="9" t="s">
        <v>168</v>
      </c>
      <c r="D62" s="8">
        <v>1</v>
      </c>
      <c r="E62" s="10" t="s">
        <v>169</v>
      </c>
      <c r="F62" s="9" t="s">
        <v>170</v>
      </c>
      <c r="G62" s="9" t="s">
        <v>22</v>
      </c>
      <c r="H62" s="9" t="s">
        <v>40</v>
      </c>
      <c r="I62" s="9">
        <v>45.6667</v>
      </c>
      <c r="J62" s="15">
        <f>[1]我用!V60</f>
        <v>76.98</v>
      </c>
      <c r="K62" s="15">
        <f>[1]我用!X60</f>
        <v>64.45468</v>
      </c>
      <c r="L62" s="8" t="str">
        <f>[1]我用!Z60</f>
        <v>是，面试成绩达到面试总成绩合格分数线60分。</v>
      </c>
    </row>
    <row r="63" s="4" customFormat="1" ht="28.8" customHeight="1" spans="1:12">
      <c r="A63" s="8">
        <v>59</v>
      </c>
      <c r="B63" s="9" t="s">
        <v>171</v>
      </c>
      <c r="C63" s="9" t="s">
        <v>172</v>
      </c>
      <c r="D63" s="8">
        <v>1</v>
      </c>
      <c r="E63" s="10" t="s">
        <v>173</v>
      </c>
      <c r="F63" s="9" t="s">
        <v>174</v>
      </c>
      <c r="G63" s="9" t="s">
        <v>18</v>
      </c>
      <c r="H63" s="9" t="s">
        <v>19</v>
      </c>
      <c r="I63" s="9">
        <v>68.1667</v>
      </c>
      <c r="J63" s="15">
        <f>[1]我用!V61</f>
        <v>78.62</v>
      </c>
      <c r="K63" s="15">
        <f>[1]我用!X61</f>
        <v>74.43868</v>
      </c>
      <c r="L63" s="8" t="str">
        <f>[1]我用!Z61</f>
        <v>是</v>
      </c>
    </row>
    <row r="64" s="4" customFormat="1" ht="28.8" customHeight="1" spans="1:12">
      <c r="A64" s="8">
        <v>60</v>
      </c>
      <c r="B64" s="9" t="s">
        <v>171</v>
      </c>
      <c r="C64" s="9" t="s">
        <v>172</v>
      </c>
      <c r="D64" s="8"/>
      <c r="E64" s="10" t="s">
        <v>175</v>
      </c>
      <c r="F64" s="9" t="s">
        <v>176</v>
      </c>
      <c r="G64" s="9" t="s">
        <v>18</v>
      </c>
      <c r="H64" s="9" t="s">
        <v>19</v>
      </c>
      <c r="I64" s="9">
        <v>58.8333</v>
      </c>
      <c r="J64" s="15">
        <f>[1]我用!V62</f>
        <v>82.26</v>
      </c>
      <c r="K64" s="15">
        <f>[1]我用!X62</f>
        <v>72.88932</v>
      </c>
      <c r="L64" s="8" t="str">
        <f>[1]我用!Z62</f>
        <v>否</v>
      </c>
    </row>
    <row r="65" s="4" customFormat="1" ht="28.8" customHeight="1" spans="1:12">
      <c r="A65" s="8">
        <v>61</v>
      </c>
      <c r="B65" s="9" t="s">
        <v>171</v>
      </c>
      <c r="C65" s="9" t="s">
        <v>172</v>
      </c>
      <c r="D65" s="8"/>
      <c r="E65" s="10" t="s">
        <v>177</v>
      </c>
      <c r="F65" s="9" t="s">
        <v>178</v>
      </c>
      <c r="G65" s="9" t="s">
        <v>18</v>
      </c>
      <c r="H65" s="9" t="s">
        <v>19</v>
      </c>
      <c r="I65" s="9">
        <v>58.5</v>
      </c>
      <c r="J65" s="15">
        <f>[1]我用!V63</f>
        <v>72.02</v>
      </c>
      <c r="K65" s="15">
        <f>[1]我用!X63</f>
        <v>66.612</v>
      </c>
      <c r="L65" s="8" t="str">
        <f>[1]我用!Z63</f>
        <v>否</v>
      </c>
    </row>
  </sheetData>
  <autoFilter xmlns:etc="http://www.wps.cn/officeDocument/2017/etCustomData" ref="A4:L65" etc:filterBottomFollowUsedRange="0">
    <extLst/>
  </autoFilter>
  <mergeCells count="32">
    <mergeCell ref="A2:L2"/>
    <mergeCell ref="A3:A4"/>
    <mergeCell ref="B3:B4"/>
    <mergeCell ref="C3:C4"/>
    <mergeCell ref="D3:D4"/>
    <mergeCell ref="D5:D6"/>
    <mergeCell ref="D7:D9"/>
    <mergeCell ref="D11:D13"/>
    <mergeCell ref="D14:D15"/>
    <mergeCell ref="D18:D20"/>
    <mergeCell ref="D21:D22"/>
    <mergeCell ref="D23:D24"/>
    <mergeCell ref="D25:D27"/>
    <mergeCell ref="D28:D29"/>
    <mergeCell ref="D30:D32"/>
    <mergeCell ref="D33:D35"/>
    <mergeCell ref="D37:D38"/>
    <mergeCell ref="D39:D40"/>
    <mergeCell ref="D41:D43"/>
    <mergeCell ref="D44:D46"/>
    <mergeCell ref="D47:D55"/>
    <mergeCell ref="D57:D58"/>
    <mergeCell ref="D59:D61"/>
    <mergeCell ref="D63:D65"/>
    <mergeCell ref="E3:E4"/>
    <mergeCell ref="F3:F4"/>
    <mergeCell ref="G3:G4"/>
    <mergeCell ref="H3:H4"/>
    <mergeCell ref="I3:I4"/>
    <mergeCell ref="J3:J4"/>
    <mergeCell ref="K3:K4"/>
    <mergeCell ref="L3:L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张起伏</cp:lastModifiedBy>
  <dcterms:created xsi:type="dcterms:W3CDTF">2023-05-12T11:15:00Z</dcterms:created>
  <dcterms:modified xsi:type="dcterms:W3CDTF">2025-01-09T09:10:39Z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66382AFBEF1047B1A1C5C13981E78B18_12</vt:lpwstr>
  </property>
</Properties>
</file>