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1" sheetId="1" r:id="rId1"/>
  </sheets>
  <definedNames>
    <definedName name="_xlnm._FilterDatabase" localSheetId="0" hidden="1">岗位信息表1!$A$4:$W$47</definedName>
    <definedName name="_xlnm.Print_Area" localSheetId="0">岗位信息表1!$A$1:$W$47</definedName>
    <definedName name="_xlnm.Print_Titles" localSheetId="0">岗位信息表1!$1:$4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<sst xmlns="http://schemas.openxmlformats.org/spreadsheetml/2006/main" count="91" uniqueCount="84">
  <si>
    <t>附件1：</t>
  </si>
  <si>
    <r>
      <rPr>
        <sz val="20"/>
        <rFont val="方正小标宋_GBK"/>
        <charset val="134"/>
      </rPr>
      <t>南京江北新区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年公开招聘教师岗位信息表</t>
    </r>
    <r>
      <rPr>
        <sz val="20"/>
        <rFont val="Times New Roman"/>
        <charset val="134"/>
      </rPr>
      <t>1</t>
    </r>
  </si>
  <si>
    <t>序号</t>
  </si>
  <si>
    <t>招聘岗位</t>
  </si>
  <si>
    <t>主管
部门</t>
  </si>
  <si>
    <t>招聘单位</t>
  </si>
  <si>
    <t>招     聘     学    科</t>
  </si>
  <si>
    <t>备注</t>
  </si>
  <si>
    <t>政策咨询电话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</si>
  <si>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</si>
  <si>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</si>
  <si>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</si>
  <si>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</si>
  <si>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</si>
  <si>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</si>
  <si>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</si>
  <si>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</si>
  <si>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</si>
  <si>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</si>
  <si>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</si>
  <si>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</si>
  <si>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</si>
  <si>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科学</t>
  </si>
  <si>
    <t>心理</t>
  </si>
  <si>
    <t>特殊教育</t>
  </si>
  <si>
    <t>合计</t>
  </si>
  <si>
    <t>初中教师</t>
  </si>
  <si>
    <r>
      <rPr>
        <sz val="12"/>
        <rFont val="方正仿宋_GBK"/>
        <charset val="134"/>
      </rPr>
      <t>江北新区教育和社会保障局</t>
    </r>
  </si>
  <si>
    <r>
      <rPr>
        <sz val="12"/>
        <rFont val="方正仿宋_GBK"/>
        <charset val="134"/>
      </rPr>
      <t>南京市旭东中学</t>
    </r>
  </si>
  <si>
    <t>合并招聘岗位，报名不到具体学校</t>
  </si>
  <si>
    <t>025-58155705
025-69761621</t>
  </si>
  <si>
    <r>
      <rPr>
        <sz val="12"/>
        <rFont val="方正仿宋_GBK"/>
        <charset val="134"/>
      </rPr>
      <t>南京市扬子第一中学松杨路分校</t>
    </r>
  </si>
  <si>
    <r>
      <rPr>
        <sz val="12"/>
        <rFont val="方正仿宋_GBK"/>
        <charset val="134"/>
      </rPr>
      <t>南京信息工程大学附属中学</t>
    </r>
  </si>
  <si>
    <r>
      <rPr>
        <sz val="12"/>
        <rFont val="方正仿宋_GBK"/>
        <charset val="134"/>
      </rPr>
      <t>南京市第二十九中学柳洲东路分校</t>
    </r>
  </si>
  <si>
    <r>
      <rPr>
        <sz val="12"/>
        <rFont val="方正仿宋_GBK"/>
        <charset val="134"/>
      </rPr>
      <t>南京市沿江中学</t>
    </r>
  </si>
  <si>
    <r>
      <rPr>
        <sz val="12"/>
        <rFont val="方正仿宋_GBK"/>
        <charset val="134"/>
      </rPr>
      <t>南京市第一中学泰山分校</t>
    </r>
  </si>
  <si>
    <r>
      <rPr>
        <sz val="12"/>
        <rFont val="方正仿宋_GBK"/>
        <charset val="134"/>
      </rPr>
      <t>南京江北新区实验初级中学</t>
    </r>
  </si>
  <si>
    <r>
      <rPr>
        <sz val="12"/>
        <rFont val="方正仿宋_GBK"/>
        <charset val="134"/>
      </rPr>
      <t>南京一中明发滨江分校</t>
    </r>
  </si>
  <si>
    <r>
      <rPr>
        <sz val="12"/>
        <rFont val="方正仿宋_GBK"/>
        <charset val="134"/>
      </rPr>
      <t>南京市第二十九中学天润城分校（初中）</t>
    </r>
  </si>
  <si>
    <t>南京江北新区浦口外国语学校（初中）</t>
  </si>
  <si>
    <t>报名到学校</t>
  </si>
  <si>
    <t>025-69765802</t>
  </si>
  <si>
    <r>
      <rPr>
        <sz val="12"/>
        <rFont val="方正仿宋_GBK"/>
        <charset val="134"/>
      </rPr>
      <t>南京市扬子第一中学</t>
    </r>
  </si>
  <si>
    <t>025-58365896</t>
  </si>
  <si>
    <r>
      <rPr>
        <sz val="12"/>
        <rFont val="方正仿宋_GBK"/>
        <charset val="134"/>
      </rPr>
      <t>南京江北新区七里河中学</t>
    </r>
  </si>
  <si>
    <r>
      <rPr>
        <sz val="12"/>
        <rFont val="方正仿宋_GBK"/>
        <charset val="134"/>
      </rPr>
      <t>南京市金陵中学江北分校</t>
    </r>
  </si>
  <si>
    <t>025-58215812-8005</t>
  </si>
  <si>
    <r>
      <rPr>
        <sz val="12"/>
        <rFont val="方正仿宋_GBK"/>
        <charset val="134"/>
      </rPr>
      <t>南京市第一中学江北新区分校（初中）</t>
    </r>
  </si>
  <si>
    <t>025-58157900</t>
  </si>
  <si>
    <r>
      <rPr>
        <sz val="12"/>
        <rFont val="方正仿宋_GBK"/>
        <charset val="134"/>
      </rPr>
      <t>育英二外新浦路分校（初中）（新建校）</t>
    </r>
  </si>
  <si>
    <t>025-56878680</t>
  </si>
  <si>
    <r>
      <rPr>
        <sz val="12"/>
        <rFont val="方正仿宋_GBK"/>
        <charset val="134"/>
      </rPr>
      <t>明道康盛路学校（初中）（新建校）</t>
    </r>
  </si>
  <si>
    <t>025-66866601</t>
  </si>
  <si>
    <t>初中小计</t>
  </si>
  <si>
    <t>小学教师</t>
  </si>
  <si>
    <r>
      <rPr>
        <sz val="12"/>
        <rFont val="方正仿宋_GBK"/>
        <charset val="134"/>
      </rPr>
      <t>南京信息工程大学附属实验小学</t>
    </r>
  </si>
  <si>
    <r>
      <rPr>
        <sz val="12"/>
        <rFont val="方正仿宋_GBK"/>
        <charset val="134"/>
      </rPr>
      <t>南京市南化第四小学</t>
    </r>
  </si>
  <si>
    <r>
      <rPr>
        <sz val="12"/>
        <rFont val="方正仿宋_GBK"/>
        <charset val="134"/>
      </rPr>
      <t>南京市南化实验小学</t>
    </r>
  </si>
  <si>
    <r>
      <rPr>
        <sz val="12"/>
        <rFont val="方正仿宋_GBK"/>
        <charset val="134"/>
      </rPr>
      <t>南京市北京东路小学分校红太阳小学</t>
    </r>
  </si>
  <si>
    <r>
      <rPr>
        <sz val="12"/>
        <rFont val="方正仿宋_GBK"/>
        <charset val="134"/>
      </rPr>
      <t>南京市琅琊路小学柳洲东路分校</t>
    </r>
  </si>
  <si>
    <r>
      <rPr>
        <sz val="12"/>
        <rFont val="方正仿宋_GBK"/>
        <charset val="134"/>
      </rPr>
      <t>南京江北新区高新实验小学</t>
    </r>
  </si>
  <si>
    <r>
      <rPr>
        <sz val="12"/>
        <rFont val="方正仿宋_GBK"/>
        <charset val="134"/>
      </rPr>
      <t>南京江北新区鼎泰实验小学</t>
    </r>
  </si>
  <si>
    <r>
      <rPr>
        <sz val="12"/>
        <rFont val="方正仿宋_GBK"/>
        <charset val="134"/>
      </rPr>
      <t>南京江北新区泰山小学</t>
    </r>
  </si>
  <si>
    <r>
      <rPr>
        <sz val="12"/>
        <rFont val="方正仿宋_GBK"/>
        <charset val="134"/>
      </rPr>
      <t>南京琅小明发南浦路分校</t>
    </r>
  </si>
  <si>
    <r>
      <rPr>
        <sz val="12"/>
        <rFont val="方正仿宋_GBK"/>
        <charset val="134"/>
      </rPr>
      <t>南京江北新区浦口实验小学</t>
    </r>
  </si>
  <si>
    <r>
      <rPr>
        <sz val="12"/>
        <rFont val="方正仿宋_GBK"/>
        <charset val="134"/>
      </rPr>
      <t>南京市琅琊路小学明发滨江分校</t>
    </r>
  </si>
  <si>
    <r>
      <rPr>
        <sz val="12"/>
        <rFont val="方正仿宋_GBK"/>
        <charset val="134"/>
      </rPr>
      <t>南京晓庄学院顶山实验小学</t>
    </r>
  </si>
  <si>
    <r>
      <rPr>
        <sz val="12"/>
        <rFont val="方正仿宋_GBK"/>
        <charset val="134"/>
      </rPr>
      <t>南京江北新区浦洲路小学</t>
    </r>
  </si>
  <si>
    <r>
      <rPr>
        <sz val="12"/>
        <rFont val="方正仿宋_GBK"/>
        <charset val="134"/>
      </rPr>
      <t>南京工业大学实验小学</t>
    </r>
  </si>
  <si>
    <r>
      <rPr>
        <sz val="12"/>
        <rFont val="方正仿宋_GBK"/>
        <charset val="134"/>
      </rPr>
      <t>南京一中江北新区教育集团第一小学</t>
    </r>
  </si>
  <si>
    <r>
      <rPr>
        <sz val="12"/>
        <rFont val="方正仿宋_GBK"/>
        <charset val="134"/>
      </rPr>
      <t>南京一中江北新区教育集团第二小学</t>
    </r>
  </si>
  <si>
    <r>
      <rPr>
        <sz val="12"/>
        <rFont val="方正仿宋_GBK"/>
        <charset val="134"/>
      </rPr>
      <t>南京市第二十九中学天润城分校（小学）</t>
    </r>
  </si>
  <si>
    <r>
      <rPr>
        <sz val="12"/>
        <rFont val="方正仿宋_GBK"/>
        <charset val="134"/>
      </rPr>
      <t>南京江北新区特殊教育学校</t>
    </r>
  </si>
  <si>
    <t>南京江北新区浦口外国语学校（小学）</t>
  </si>
  <si>
    <r>
      <rPr>
        <sz val="12"/>
        <rFont val="方正仿宋_GBK"/>
        <charset val="134"/>
      </rPr>
      <t>南京江北新区浦口外国语学校高新小学</t>
    </r>
  </si>
  <si>
    <t>025-69566815</t>
  </si>
  <si>
    <r>
      <rPr>
        <sz val="12"/>
        <rFont val="方正仿宋_GBK"/>
        <charset val="134"/>
      </rPr>
      <t>南京市江北芳草园小学</t>
    </r>
  </si>
  <si>
    <t>025-58881219</t>
  </si>
  <si>
    <r>
      <rPr>
        <sz val="12"/>
        <rFont val="方正仿宋_GBK"/>
        <charset val="134"/>
      </rPr>
      <t>南京市第一中学江北新区分校（小学）</t>
    </r>
  </si>
  <si>
    <r>
      <rPr>
        <sz val="12"/>
        <rFont val="方正仿宋_GBK"/>
        <charset val="134"/>
      </rPr>
      <t>育英二外新浦路分校（小学）（新建校）</t>
    </r>
  </si>
  <si>
    <r>
      <rPr>
        <sz val="12"/>
        <rFont val="方正仿宋_GBK"/>
        <charset val="134"/>
      </rPr>
      <t>明道康盛路学校（小学）（新建校）</t>
    </r>
  </si>
  <si>
    <t>025-66866608</t>
  </si>
  <si>
    <t>小学小计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</si>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</sst>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0"/>
  <sheetViews>
    <sheetView tabSelected="1" zoomScale="90" zoomScaleNormal="90" topLeftCell="A24" workbookViewId="0">
      <selection activeCell="I27" sqref="I27"/>
    </sheetView>
  </sheetViews>
  <sheetFormatPr defaultColWidth="9" defaultRowHeight="14.25"/>
  <cols>
    <col min="1" max="1" width="5.125" style="1" customWidth="1"/>
    <col min="2" max="2" width="6.125" style="1" customWidth="1"/>
    <col min="3" max="3" width="7.625" style="1" customWidth="1"/>
    <col min="4" max="4" width="38.625" style="1" customWidth="1"/>
    <col min="5" max="16" width="6.625" style="1" customWidth="1"/>
    <col min="17" max="17" width="6.25" style="1" customWidth="1"/>
    <col min="18" max="19" width="6.625" style="1" customWidth="1"/>
    <col min="20" max="20" width="6" style="1" customWidth="1"/>
    <col min="21" max="21" width="6.625" style="1" customWidth="1"/>
    <col min="22" max="22" width="9" style="1" customWidth="1"/>
    <col min="23" max="23" width="15.5" style="1" customWidth="1"/>
    <col min="24" max="16384" width="9" style="2"/>
  </cols>
  <sheetData>
    <row r="1" ht="21.95" customHeight="1" spans="1:23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31.5" customHeight="1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8.5" customHeight="1" spans="1:23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2"/>
      <c r="V3" s="6" t="s">
        <v>7</v>
      </c>
      <c r="W3" s="12" t="s">
        <v>8</v>
      </c>
    </row>
    <row r="4" ht="33" customHeight="1" spans="1:23">
      <c r="A4" s="6"/>
      <c r="B4" s="7"/>
      <c r="C4" s="11"/>
      <c r="D4" s="11"/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23" t="s">
        <v>24</v>
      </c>
      <c r="U4" s="24" t="s">
        <v>25</v>
      </c>
      <c r="V4" s="6"/>
      <c r="W4" s="12"/>
    </row>
    <row r="5" ht="24.95" customHeight="1" spans="1:23">
      <c r="A5" s="13">
        <v>1</v>
      </c>
      <c r="B5" s="14" t="s">
        <v>26</v>
      </c>
      <c r="C5" s="15" t="s">
        <v>27</v>
      </c>
      <c r="D5" s="16" t="s">
        <v>28</v>
      </c>
      <c r="E5" s="13">
        <v>3</v>
      </c>
      <c r="F5" s="13">
        <v>3</v>
      </c>
      <c r="G5" s="13">
        <v>3</v>
      </c>
      <c r="H5" s="13">
        <v>2</v>
      </c>
      <c r="I5" s="13">
        <v>1</v>
      </c>
      <c r="J5" s="13">
        <v>1</v>
      </c>
      <c r="K5" s="13">
        <v>1</v>
      </c>
      <c r="L5" s="13">
        <v>1</v>
      </c>
      <c r="M5" s="13"/>
      <c r="N5" s="13"/>
      <c r="O5" s="13">
        <v>2</v>
      </c>
      <c r="P5" s="13"/>
      <c r="Q5" s="13"/>
      <c r="R5" s="13"/>
      <c r="S5" s="13"/>
      <c r="T5" s="13"/>
      <c r="U5" s="25">
        <f t="shared" ref="U5:U20" si="0">SUM(E5:T5)</f>
        <v>17</v>
      </c>
      <c r="V5" s="26" t="s">
        <v>29</v>
      </c>
      <c r="W5" s="27" t="s">
        <v>30</v>
      </c>
    </row>
    <row r="6" ht="24.95" customHeight="1" spans="1:23">
      <c r="A6" s="13">
        <v>2</v>
      </c>
      <c r="B6" s="17"/>
      <c r="C6" s="18"/>
      <c r="D6" s="16" t="s">
        <v>31</v>
      </c>
      <c r="E6" s="13">
        <v>2</v>
      </c>
      <c r="F6" s="13">
        <v>1</v>
      </c>
      <c r="G6" s="13">
        <v>1</v>
      </c>
      <c r="H6" s="13"/>
      <c r="I6" s="13"/>
      <c r="J6" s="13"/>
      <c r="K6" s="13">
        <v>1</v>
      </c>
      <c r="L6" s="13">
        <v>1</v>
      </c>
      <c r="M6" s="13"/>
      <c r="N6" s="13"/>
      <c r="O6" s="13"/>
      <c r="P6" s="13"/>
      <c r="Q6" s="13"/>
      <c r="R6" s="13"/>
      <c r="S6" s="13"/>
      <c r="T6" s="13"/>
      <c r="U6" s="25">
        <f t="shared" si="0"/>
        <v>6</v>
      </c>
      <c r="V6" s="28"/>
      <c r="W6" s="29"/>
    </row>
    <row r="7" ht="24.95" customHeight="1" spans="1:23">
      <c r="A7" s="13">
        <v>3</v>
      </c>
      <c r="B7" s="17"/>
      <c r="C7" s="18"/>
      <c r="D7" s="16" t="s">
        <v>32</v>
      </c>
      <c r="E7" s="13">
        <v>2</v>
      </c>
      <c r="F7" s="13">
        <v>1</v>
      </c>
      <c r="G7" s="13">
        <v>1</v>
      </c>
      <c r="H7" s="13">
        <v>1</v>
      </c>
      <c r="I7" s="13">
        <v>1</v>
      </c>
      <c r="J7" s="13"/>
      <c r="K7" s="13"/>
      <c r="L7" s="13">
        <v>1</v>
      </c>
      <c r="M7" s="13"/>
      <c r="N7" s="13"/>
      <c r="O7" s="13"/>
      <c r="P7" s="13"/>
      <c r="Q7" s="13"/>
      <c r="R7" s="13"/>
      <c r="S7" s="13"/>
      <c r="T7" s="13"/>
      <c r="U7" s="25">
        <f t="shared" si="0"/>
        <v>7</v>
      </c>
      <c r="V7" s="28"/>
      <c r="W7" s="29"/>
    </row>
    <row r="8" ht="24.95" customHeight="1" spans="1:23">
      <c r="A8" s="13">
        <v>4</v>
      </c>
      <c r="B8" s="17"/>
      <c r="C8" s="18"/>
      <c r="D8" s="16" t="s">
        <v>33</v>
      </c>
      <c r="E8" s="13">
        <v>4</v>
      </c>
      <c r="F8" s="13">
        <v>4</v>
      </c>
      <c r="G8" s="13">
        <v>4</v>
      </c>
      <c r="H8" s="13">
        <v>3</v>
      </c>
      <c r="I8" s="13">
        <v>2</v>
      </c>
      <c r="J8" s="13">
        <v>2</v>
      </c>
      <c r="K8" s="13">
        <v>1</v>
      </c>
      <c r="L8" s="13"/>
      <c r="M8" s="13">
        <v>1</v>
      </c>
      <c r="N8" s="13"/>
      <c r="O8" s="13"/>
      <c r="P8" s="13">
        <v>1</v>
      </c>
      <c r="Q8" s="13"/>
      <c r="R8" s="13"/>
      <c r="S8" s="13"/>
      <c r="T8" s="13"/>
      <c r="U8" s="25">
        <f t="shared" si="0"/>
        <v>22</v>
      </c>
      <c r="V8" s="28"/>
      <c r="W8" s="29"/>
    </row>
    <row r="9" ht="24.95" customHeight="1" spans="1:23">
      <c r="A9" s="13">
        <v>5</v>
      </c>
      <c r="B9" s="17"/>
      <c r="C9" s="18"/>
      <c r="D9" s="16" t="s">
        <v>34</v>
      </c>
      <c r="E9" s="13"/>
      <c r="F9" s="13"/>
      <c r="G9" s="13"/>
      <c r="H9" s="13"/>
      <c r="I9" s="13"/>
      <c r="J9" s="13"/>
      <c r="K9" s="13"/>
      <c r="L9" s="13">
        <v>1</v>
      </c>
      <c r="M9" s="13">
        <v>1</v>
      </c>
      <c r="N9" s="13"/>
      <c r="O9" s="13"/>
      <c r="P9" s="13"/>
      <c r="Q9" s="13"/>
      <c r="R9" s="13"/>
      <c r="S9" s="13"/>
      <c r="T9" s="13"/>
      <c r="U9" s="25">
        <f t="shared" si="0"/>
        <v>2</v>
      </c>
      <c r="V9" s="28"/>
      <c r="W9" s="29"/>
    </row>
    <row r="10" ht="24.95" customHeight="1" spans="1:23">
      <c r="A10" s="13">
        <v>6</v>
      </c>
      <c r="B10" s="17"/>
      <c r="C10" s="18"/>
      <c r="D10" s="16" t="s">
        <v>35</v>
      </c>
      <c r="E10" s="13"/>
      <c r="F10" s="13">
        <v>1</v>
      </c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3"/>
      <c r="S10" s="13"/>
      <c r="T10" s="13"/>
      <c r="U10" s="25">
        <f t="shared" si="0"/>
        <v>2</v>
      </c>
      <c r="V10" s="28"/>
      <c r="W10" s="29"/>
    </row>
    <row r="11" ht="24.95" customHeight="1" spans="1:23">
      <c r="A11" s="13">
        <v>7</v>
      </c>
      <c r="B11" s="17"/>
      <c r="C11" s="18"/>
      <c r="D11" s="16" t="s">
        <v>36</v>
      </c>
      <c r="E11" s="13">
        <v>2</v>
      </c>
      <c r="F11" s="13">
        <v>1</v>
      </c>
      <c r="G11" s="13">
        <v>2</v>
      </c>
      <c r="H11" s="13"/>
      <c r="I11" s="13"/>
      <c r="J11" s="13"/>
      <c r="K11" s="13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25">
        <f t="shared" si="0"/>
        <v>6</v>
      </c>
      <c r="V11" s="28"/>
      <c r="W11" s="29"/>
    </row>
    <row r="12" ht="24.95" customHeight="1" spans="1:23">
      <c r="A12" s="13">
        <v>8</v>
      </c>
      <c r="B12" s="17"/>
      <c r="C12" s="18"/>
      <c r="D12" s="16" t="s">
        <v>37</v>
      </c>
      <c r="E12" s="13">
        <v>2</v>
      </c>
      <c r="F12" s="13">
        <v>2</v>
      </c>
      <c r="G12" s="13">
        <v>2</v>
      </c>
      <c r="H12" s="13">
        <v>2</v>
      </c>
      <c r="I12" s="13">
        <v>1</v>
      </c>
      <c r="J12" s="13">
        <v>1</v>
      </c>
      <c r="K12" s="13">
        <v>1</v>
      </c>
      <c r="L12" s="13">
        <v>2</v>
      </c>
      <c r="M12" s="13">
        <v>1</v>
      </c>
      <c r="N12" s="13"/>
      <c r="O12" s="13">
        <v>2</v>
      </c>
      <c r="P12" s="13"/>
      <c r="Q12" s="13"/>
      <c r="R12" s="13"/>
      <c r="S12" s="13"/>
      <c r="T12" s="13"/>
      <c r="U12" s="25">
        <f t="shared" si="0"/>
        <v>16</v>
      </c>
      <c r="V12" s="28"/>
      <c r="W12" s="29"/>
    </row>
    <row r="13" ht="24.95" customHeight="1" spans="1:23">
      <c r="A13" s="13">
        <v>9</v>
      </c>
      <c r="B13" s="17"/>
      <c r="C13" s="18"/>
      <c r="D13" s="16" t="s">
        <v>38</v>
      </c>
      <c r="E13" s="13">
        <v>2</v>
      </c>
      <c r="F13" s="13"/>
      <c r="G13" s="13">
        <v>2</v>
      </c>
      <c r="H13" s="13">
        <v>2</v>
      </c>
      <c r="I13" s="13"/>
      <c r="J13" s="13">
        <v>1</v>
      </c>
      <c r="K13" s="13">
        <v>2</v>
      </c>
      <c r="L13" s="13">
        <v>1</v>
      </c>
      <c r="M13" s="13">
        <v>1</v>
      </c>
      <c r="N13" s="13">
        <v>1</v>
      </c>
      <c r="O13" s="13">
        <v>1</v>
      </c>
      <c r="P13" s="13"/>
      <c r="Q13" s="13">
        <v>1</v>
      </c>
      <c r="R13" s="13"/>
      <c r="S13" s="13"/>
      <c r="T13" s="13"/>
      <c r="U13" s="25">
        <f t="shared" si="0"/>
        <v>14</v>
      </c>
      <c r="V13" s="30"/>
      <c r="W13" s="31"/>
    </row>
    <row r="14" ht="24.95" customHeight="1" spans="1:23">
      <c r="A14" s="13">
        <v>10</v>
      </c>
      <c r="B14" s="17"/>
      <c r="C14" s="18"/>
      <c r="D14" s="19" t="s">
        <v>39</v>
      </c>
      <c r="E14" s="20"/>
      <c r="F14" s="20">
        <v>2</v>
      </c>
      <c r="G14" s="20">
        <v>1</v>
      </c>
      <c r="H14" s="20">
        <v>1</v>
      </c>
      <c r="I14" s="20"/>
      <c r="J14" s="20"/>
      <c r="K14" s="20"/>
      <c r="L14" s="20"/>
      <c r="M14" s="20"/>
      <c r="N14" s="20">
        <v>1</v>
      </c>
      <c r="O14" s="20">
        <v>1</v>
      </c>
      <c r="P14" s="20"/>
      <c r="Q14" s="20">
        <v>1</v>
      </c>
      <c r="R14" s="20"/>
      <c r="S14" s="20"/>
      <c r="T14" s="20"/>
      <c r="U14" s="32">
        <f t="shared" si="0"/>
        <v>7</v>
      </c>
      <c r="V14" s="26" t="s">
        <v>40</v>
      </c>
      <c r="W14" s="13" t="s">
        <v>41</v>
      </c>
    </row>
    <row r="15" ht="24.95" customHeight="1" spans="1:23">
      <c r="A15" s="13">
        <v>11</v>
      </c>
      <c r="B15" s="17"/>
      <c r="C15" s="18"/>
      <c r="D15" s="16" t="s">
        <v>42</v>
      </c>
      <c r="E15" s="13">
        <v>2</v>
      </c>
      <c r="F15" s="13">
        <v>2</v>
      </c>
      <c r="G15" s="13">
        <v>2</v>
      </c>
      <c r="H15" s="13">
        <v>1</v>
      </c>
      <c r="I15" s="13"/>
      <c r="J15" s="13"/>
      <c r="K15" s="13">
        <v>1</v>
      </c>
      <c r="L15" s="13"/>
      <c r="M15" s="13">
        <v>1</v>
      </c>
      <c r="N15" s="13"/>
      <c r="O15" s="13"/>
      <c r="P15" s="13"/>
      <c r="Q15" s="13"/>
      <c r="R15" s="13"/>
      <c r="S15" s="13"/>
      <c r="T15" s="13"/>
      <c r="U15" s="25">
        <f t="shared" si="0"/>
        <v>9</v>
      </c>
      <c r="V15" s="28"/>
      <c r="W15" s="13" t="s">
        <v>43</v>
      </c>
    </row>
    <row r="16" ht="24.95" customHeight="1" spans="1:23">
      <c r="A16" s="13">
        <v>12</v>
      </c>
      <c r="B16" s="17"/>
      <c r="C16" s="18"/>
      <c r="D16" s="16" t="s">
        <v>44</v>
      </c>
      <c r="E16" s="13">
        <v>2</v>
      </c>
      <c r="F16" s="13">
        <v>3</v>
      </c>
      <c r="G16" s="13">
        <v>2</v>
      </c>
      <c r="H16" s="13">
        <v>1</v>
      </c>
      <c r="I16" s="13"/>
      <c r="J16" s="13"/>
      <c r="K16" s="13">
        <v>1</v>
      </c>
      <c r="L16" s="13">
        <v>1</v>
      </c>
      <c r="M16" s="13">
        <v>1</v>
      </c>
      <c r="N16" s="13"/>
      <c r="O16" s="13">
        <v>1</v>
      </c>
      <c r="P16" s="13"/>
      <c r="Q16" s="13">
        <v>1</v>
      </c>
      <c r="R16" s="13"/>
      <c r="S16" s="13"/>
      <c r="T16" s="13"/>
      <c r="U16" s="25">
        <f t="shared" si="0"/>
        <v>13</v>
      </c>
      <c r="V16" s="28"/>
      <c r="W16" s="13">
        <v>18013013783</v>
      </c>
    </row>
    <row r="17" ht="24.95" customHeight="1" spans="1:23">
      <c r="A17" s="13">
        <v>13</v>
      </c>
      <c r="B17" s="17"/>
      <c r="C17" s="18"/>
      <c r="D17" s="16" t="s">
        <v>45</v>
      </c>
      <c r="E17" s="13">
        <v>1</v>
      </c>
      <c r="F17" s="13">
        <v>2</v>
      </c>
      <c r="G17" s="13">
        <v>2</v>
      </c>
      <c r="H17" s="13">
        <v>1</v>
      </c>
      <c r="I17" s="13"/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/>
      <c r="S17" s="13">
        <v>1</v>
      </c>
      <c r="T17" s="13"/>
      <c r="U17" s="25">
        <f t="shared" si="0"/>
        <v>15</v>
      </c>
      <c r="V17" s="28"/>
      <c r="W17" s="33" t="s">
        <v>46</v>
      </c>
    </row>
    <row r="18" ht="24.95" customHeight="1" spans="1:23">
      <c r="A18" s="13">
        <v>14</v>
      </c>
      <c r="B18" s="17"/>
      <c r="C18" s="18"/>
      <c r="D18" s="16" t="s">
        <v>47</v>
      </c>
      <c r="E18" s="13">
        <v>3</v>
      </c>
      <c r="F18" s="13">
        <v>2</v>
      </c>
      <c r="G18" s="13">
        <v>4</v>
      </c>
      <c r="H18" s="13">
        <v>1</v>
      </c>
      <c r="I18" s="13"/>
      <c r="J18" s="13"/>
      <c r="K18" s="13">
        <v>1</v>
      </c>
      <c r="L18" s="13">
        <v>1</v>
      </c>
      <c r="M18" s="13"/>
      <c r="N18" s="13"/>
      <c r="O18" s="13">
        <v>1</v>
      </c>
      <c r="P18" s="13">
        <v>1</v>
      </c>
      <c r="Q18" s="13">
        <v>1</v>
      </c>
      <c r="R18" s="13"/>
      <c r="S18" s="13">
        <v>1</v>
      </c>
      <c r="T18" s="13"/>
      <c r="U18" s="25">
        <f t="shared" si="0"/>
        <v>16</v>
      </c>
      <c r="V18" s="28"/>
      <c r="W18" s="13" t="s">
        <v>48</v>
      </c>
    </row>
    <row r="19" ht="24.95" customHeight="1" spans="1:23">
      <c r="A19" s="13">
        <v>15</v>
      </c>
      <c r="B19" s="17"/>
      <c r="C19" s="18"/>
      <c r="D19" s="16" t="s">
        <v>49</v>
      </c>
      <c r="E19" s="13"/>
      <c r="F19" s="13"/>
      <c r="G19" s="13">
        <v>1</v>
      </c>
      <c r="H19" s="13"/>
      <c r="I19" s="13"/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/>
      <c r="S19" s="13">
        <v>1</v>
      </c>
      <c r="T19" s="13"/>
      <c r="U19" s="25">
        <f t="shared" si="0"/>
        <v>10</v>
      </c>
      <c r="V19" s="28"/>
      <c r="W19" s="13" t="s">
        <v>50</v>
      </c>
    </row>
    <row r="20" ht="24.95" customHeight="1" spans="1:23">
      <c r="A20" s="13">
        <v>16</v>
      </c>
      <c r="B20" s="17"/>
      <c r="C20" s="18"/>
      <c r="D20" s="16" t="s">
        <v>51</v>
      </c>
      <c r="E20" s="13">
        <v>1</v>
      </c>
      <c r="F20" s="13">
        <v>1</v>
      </c>
      <c r="G20" s="13">
        <v>1</v>
      </c>
      <c r="H20" s="13"/>
      <c r="I20" s="13"/>
      <c r="J20" s="13">
        <v>1</v>
      </c>
      <c r="K20" s="13">
        <v>1</v>
      </c>
      <c r="L20" s="13">
        <v>1</v>
      </c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/>
      <c r="S20" s="13"/>
      <c r="T20" s="13"/>
      <c r="U20" s="25">
        <f t="shared" si="0"/>
        <v>11</v>
      </c>
      <c r="V20" s="30"/>
      <c r="W20" s="13" t="s">
        <v>52</v>
      </c>
    </row>
    <row r="21" ht="24.95" customHeight="1" spans="1:23">
      <c r="A21" s="13"/>
      <c r="B21" s="21"/>
      <c r="C21" s="9" t="s">
        <v>53</v>
      </c>
      <c r="D21" s="22"/>
      <c r="E21" s="13">
        <f>SUM(E5:E20)</f>
        <v>26</v>
      </c>
      <c r="F21" s="13">
        <f t="shared" ref="F21:U21" si="1">SUM(F5:F20)</f>
        <v>25</v>
      </c>
      <c r="G21" s="13">
        <f t="shared" si="1"/>
        <v>28</v>
      </c>
      <c r="H21" s="13">
        <f t="shared" si="1"/>
        <v>15</v>
      </c>
      <c r="I21" s="13">
        <f t="shared" si="1"/>
        <v>5</v>
      </c>
      <c r="J21" s="13">
        <f t="shared" si="1"/>
        <v>8</v>
      </c>
      <c r="K21" s="13">
        <f t="shared" si="1"/>
        <v>13</v>
      </c>
      <c r="L21" s="13">
        <f t="shared" si="1"/>
        <v>13</v>
      </c>
      <c r="M21" s="13">
        <f t="shared" si="1"/>
        <v>9</v>
      </c>
      <c r="N21" s="13">
        <f t="shared" si="1"/>
        <v>5</v>
      </c>
      <c r="O21" s="13">
        <f t="shared" si="1"/>
        <v>11</v>
      </c>
      <c r="P21" s="13">
        <f t="shared" si="1"/>
        <v>5</v>
      </c>
      <c r="Q21" s="13">
        <f t="shared" si="1"/>
        <v>7</v>
      </c>
      <c r="R21" s="13">
        <f t="shared" si="1"/>
        <v>0</v>
      </c>
      <c r="S21" s="13">
        <f t="shared" si="1"/>
        <v>3</v>
      </c>
      <c r="T21" s="13">
        <f t="shared" si="1"/>
        <v>0</v>
      </c>
      <c r="U21" s="34">
        <f t="shared" si="1"/>
        <v>173</v>
      </c>
      <c r="V21" s="35"/>
      <c r="W21" s="36"/>
    </row>
    <row r="22" ht="24.95" customHeight="1" spans="1:23">
      <c r="A22" s="13">
        <v>17</v>
      </c>
      <c r="B22" s="14" t="s">
        <v>54</v>
      </c>
      <c r="C22" s="15" t="s">
        <v>27</v>
      </c>
      <c r="D22" s="16" t="s">
        <v>55</v>
      </c>
      <c r="E22" s="13">
        <v>2</v>
      </c>
      <c r="F22" s="13">
        <v>1</v>
      </c>
      <c r="G22" s="13"/>
      <c r="H22" s="13"/>
      <c r="I22" s="13"/>
      <c r="J22" s="13"/>
      <c r="K22" s="13"/>
      <c r="L22" s="13"/>
      <c r="M22" s="13"/>
      <c r="N22" s="13"/>
      <c r="O22" s="13">
        <v>2</v>
      </c>
      <c r="P22" s="13"/>
      <c r="Q22" s="13"/>
      <c r="R22" s="13"/>
      <c r="S22" s="13"/>
      <c r="T22" s="13"/>
      <c r="U22" s="25">
        <f t="shared" ref="U22:U45" si="2">SUM(E22:T22)</f>
        <v>5</v>
      </c>
      <c r="V22" s="26" t="s">
        <v>29</v>
      </c>
      <c r="W22" s="27" t="s">
        <v>30</v>
      </c>
    </row>
    <row r="23" ht="24.95" customHeight="1" spans="1:23">
      <c r="A23" s="13">
        <v>18</v>
      </c>
      <c r="B23" s="17"/>
      <c r="C23" s="18"/>
      <c r="D23" s="16" t="s">
        <v>56</v>
      </c>
      <c r="E23" s="13">
        <v>2</v>
      </c>
      <c r="F23" s="13">
        <v>1</v>
      </c>
      <c r="G23" s="13"/>
      <c r="H23" s="13"/>
      <c r="I23" s="13"/>
      <c r="J23" s="13"/>
      <c r="K23" s="13"/>
      <c r="L23" s="13"/>
      <c r="M23" s="13"/>
      <c r="N23" s="13"/>
      <c r="O23" s="13">
        <v>1</v>
      </c>
      <c r="P23" s="13"/>
      <c r="Q23" s="13"/>
      <c r="R23" s="13"/>
      <c r="S23" s="13"/>
      <c r="T23" s="13"/>
      <c r="U23" s="25">
        <f t="shared" si="2"/>
        <v>4</v>
      </c>
      <c r="V23" s="28"/>
      <c r="W23" s="29"/>
    </row>
    <row r="24" ht="24.95" customHeight="1" spans="1:23">
      <c r="A24" s="13">
        <v>19</v>
      </c>
      <c r="B24" s="17"/>
      <c r="C24" s="18"/>
      <c r="D24" s="16" t="s">
        <v>57</v>
      </c>
      <c r="E24" s="13">
        <v>3</v>
      </c>
      <c r="F24" s="13">
        <v>1</v>
      </c>
      <c r="G24" s="13"/>
      <c r="H24" s="13"/>
      <c r="I24" s="13"/>
      <c r="J24" s="13"/>
      <c r="K24" s="13"/>
      <c r="L24" s="13"/>
      <c r="M24" s="13"/>
      <c r="N24" s="13"/>
      <c r="O24" s="13">
        <v>1</v>
      </c>
      <c r="P24" s="13"/>
      <c r="Q24" s="13"/>
      <c r="R24" s="13"/>
      <c r="S24" s="13"/>
      <c r="T24" s="13"/>
      <c r="U24" s="25">
        <f t="shared" si="2"/>
        <v>5</v>
      </c>
      <c r="V24" s="28"/>
      <c r="W24" s="29"/>
    </row>
    <row r="25" ht="24.95" customHeight="1" spans="1:23">
      <c r="A25" s="13">
        <v>20</v>
      </c>
      <c r="B25" s="17"/>
      <c r="C25" s="18"/>
      <c r="D25" s="16" t="s">
        <v>58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1</v>
      </c>
      <c r="P25" s="13"/>
      <c r="Q25" s="13"/>
      <c r="R25" s="13">
        <v>1</v>
      </c>
      <c r="S25" s="13"/>
      <c r="T25" s="13"/>
      <c r="U25" s="25">
        <f t="shared" si="2"/>
        <v>2</v>
      </c>
      <c r="V25" s="28"/>
      <c r="W25" s="29"/>
    </row>
    <row r="26" ht="24.95" customHeight="1" spans="1:23">
      <c r="A26" s="13">
        <v>21</v>
      </c>
      <c r="B26" s="17"/>
      <c r="C26" s="18"/>
      <c r="D26" s="16" t="s">
        <v>59</v>
      </c>
      <c r="E26" s="13">
        <v>2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25">
        <f t="shared" si="2"/>
        <v>2</v>
      </c>
      <c r="V26" s="28"/>
      <c r="W26" s="29"/>
    </row>
    <row r="27" ht="24.95" customHeight="1" spans="1:23">
      <c r="A27" s="13">
        <v>22</v>
      </c>
      <c r="B27" s="17"/>
      <c r="C27" s="18"/>
      <c r="D27" s="16" t="s">
        <v>60</v>
      </c>
      <c r="E27" s="13">
        <v>1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5">
        <f t="shared" si="2"/>
        <v>1</v>
      </c>
      <c r="V27" s="28"/>
      <c r="W27" s="29"/>
    </row>
    <row r="28" ht="24.95" customHeight="1" spans="1:23">
      <c r="A28" s="13">
        <v>23</v>
      </c>
      <c r="B28" s="17"/>
      <c r="C28" s="18"/>
      <c r="D28" s="16" t="s">
        <v>61</v>
      </c>
      <c r="E28" s="13">
        <v>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5">
        <f t="shared" si="2"/>
        <v>1</v>
      </c>
      <c r="V28" s="28"/>
      <c r="W28" s="29"/>
    </row>
    <row r="29" ht="24.95" customHeight="1" spans="1:23">
      <c r="A29" s="13">
        <v>24</v>
      </c>
      <c r="B29" s="17"/>
      <c r="C29" s="18"/>
      <c r="D29" s="16" t="s">
        <v>62</v>
      </c>
      <c r="E29" s="13">
        <v>1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25">
        <f t="shared" si="2"/>
        <v>1</v>
      </c>
      <c r="V29" s="28"/>
      <c r="W29" s="29"/>
    </row>
    <row r="30" ht="24.95" customHeight="1" spans="1:23">
      <c r="A30" s="13">
        <v>25</v>
      </c>
      <c r="B30" s="17"/>
      <c r="C30" s="18"/>
      <c r="D30" s="16" t="s">
        <v>63</v>
      </c>
      <c r="E30" s="13">
        <v>1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5">
        <f t="shared" si="2"/>
        <v>1</v>
      </c>
      <c r="V30" s="28"/>
      <c r="W30" s="29"/>
    </row>
    <row r="31" ht="24.95" customHeight="1" spans="1:23">
      <c r="A31" s="13">
        <v>26</v>
      </c>
      <c r="B31" s="17"/>
      <c r="C31" s="18"/>
      <c r="D31" s="16" t="s">
        <v>64</v>
      </c>
      <c r="E31" s="13">
        <v>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v>1</v>
      </c>
      <c r="S31" s="13"/>
      <c r="T31" s="13"/>
      <c r="U31" s="25">
        <f t="shared" si="2"/>
        <v>3</v>
      </c>
      <c r="V31" s="28"/>
      <c r="W31" s="29"/>
    </row>
    <row r="32" ht="24.95" customHeight="1" spans="1:23">
      <c r="A32" s="13">
        <v>27</v>
      </c>
      <c r="B32" s="17"/>
      <c r="C32" s="18"/>
      <c r="D32" s="16" t="s">
        <v>65</v>
      </c>
      <c r="E32" s="13">
        <v>2</v>
      </c>
      <c r="F32" s="13">
        <v>1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25">
        <f t="shared" si="2"/>
        <v>3</v>
      </c>
      <c r="V32" s="28"/>
      <c r="W32" s="29"/>
    </row>
    <row r="33" ht="24.95" customHeight="1" spans="1:23">
      <c r="A33" s="13">
        <v>28</v>
      </c>
      <c r="B33" s="17"/>
      <c r="C33" s="18"/>
      <c r="D33" s="16" t="s">
        <v>66</v>
      </c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>
        <v>1</v>
      </c>
      <c r="P33" s="13">
        <v>1</v>
      </c>
      <c r="Q33" s="13">
        <v>1</v>
      </c>
      <c r="R33" s="13"/>
      <c r="S33" s="13"/>
      <c r="T33" s="13"/>
      <c r="U33" s="25">
        <f t="shared" si="2"/>
        <v>4</v>
      </c>
      <c r="V33" s="28"/>
      <c r="W33" s="29"/>
    </row>
    <row r="34" ht="24.95" customHeight="1" spans="1:23">
      <c r="A34" s="13">
        <v>29</v>
      </c>
      <c r="B34" s="17"/>
      <c r="C34" s="18"/>
      <c r="D34" s="16" t="s">
        <v>67</v>
      </c>
      <c r="E34" s="13">
        <v>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25">
        <f t="shared" si="2"/>
        <v>1</v>
      </c>
      <c r="V34" s="28"/>
      <c r="W34" s="29"/>
    </row>
    <row r="35" ht="24.95" customHeight="1" spans="1:23">
      <c r="A35" s="13">
        <v>30</v>
      </c>
      <c r="B35" s="17"/>
      <c r="C35" s="18"/>
      <c r="D35" s="16" t="s">
        <v>68</v>
      </c>
      <c r="E35" s="13">
        <v>2</v>
      </c>
      <c r="F35" s="13"/>
      <c r="G35" s="13"/>
      <c r="H35" s="13"/>
      <c r="I35" s="13"/>
      <c r="J35" s="13"/>
      <c r="K35" s="13"/>
      <c r="L35" s="13"/>
      <c r="M35" s="13"/>
      <c r="N35" s="13"/>
      <c r="O35" s="13">
        <v>1</v>
      </c>
      <c r="P35" s="13"/>
      <c r="Q35" s="13">
        <v>1</v>
      </c>
      <c r="R35" s="13"/>
      <c r="S35" s="13"/>
      <c r="T35" s="13"/>
      <c r="U35" s="25">
        <f t="shared" si="2"/>
        <v>4</v>
      </c>
      <c r="V35" s="28"/>
      <c r="W35" s="29"/>
    </row>
    <row r="36" ht="24.95" customHeight="1" spans="1:23">
      <c r="A36" s="13">
        <v>31</v>
      </c>
      <c r="B36" s="17"/>
      <c r="C36" s="18"/>
      <c r="D36" s="16" t="s">
        <v>69</v>
      </c>
      <c r="E36" s="13">
        <v>1</v>
      </c>
      <c r="F36" s="13">
        <v>1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5">
        <f t="shared" si="2"/>
        <v>2</v>
      </c>
      <c r="V36" s="28"/>
      <c r="W36" s="29"/>
    </row>
    <row r="37" ht="24.95" customHeight="1" spans="1:23">
      <c r="A37" s="13">
        <v>32</v>
      </c>
      <c r="B37" s="17"/>
      <c r="C37" s="18"/>
      <c r="D37" s="16" t="s">
        <v>70</v>
      </c>
      <c r="E37" s="13">
        <v>1</v>
      </c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25">
        <f t="shared" si="2"/>
        <v>2</v>
      </c>
      <c r="V37" s="28"/>
      <c r="W37" s="29"/>
    </row>
    <row r="38" ht="24.95" customHeight="1" spans="1:23">
      <c r="A38" s="13">
        <v>33</v>
      </c>
      <c r="B38" s="17"/>
      <c r="C38" s="18"/>
      <c r="D38" s="16" t="s">
        <v>71</v>
      </c>
      <c r="E38" s="13">
        <v>4</v>
      </c>
      <c r="F38" s="13">
        <v>3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25">
        <f t="shared" si="2"/>
        <v>7</v>
      </c>
      <c r="V38" s="28"/>
      <c r="W38" s="29"/>
    </row>
    <row r="39" ht="24.95" customHeight="1" spans="1:23">
      <c r="A39" s="13">
        <v>34</v>
      </c>
      <c r="B39" s="17"/>
      <c r="C39" s="18"/>
      <c r="D39" s="16" t="s">
        <v>72</v>
      </c>
      <c r="E39" s="13"/>
      <c r="F39" s="13"/>
      <c r="G39" s="13"/>
      <c r="H39" s="13"/>
      <c r="I39" s="13"/>
      <c r="J39" s="13"/>
      <c r="K39" s="13"/>
      <c r="L39" s="13"/>
      <c r="M39" s="13"/>
      <c r="N39" s="13">
        <v>1</v>
      </c>
      <c r="O39" s="13">
        <v>1</v>
      </c>
      <c r="P39" s="13">
        <v>1</v>
      </c>
      <c r="Q39" s="13"/>
      <c r="R39" s="13"/>
      <c r="S39" s="13"/>
      <c r="T39" s="13">
        <v>2</v>
      </c>
      <c r="U39" s="25">
        <f t="shared" si="2"/>
        <v>5</v>
      </c>
      <c r="V39" s="37" t="s">
        <v>40</v>
      </c>
      <c r="W39" s="29"/>
    </row>
    <row r="40" ht="24.95" customHeight="1" spans="1:23">
      <c r="A40" s="13">
        <v>35</v>
      </c>
      <c r="B40" s="17"/>
      <c r="C40" s="18"/>
      <c r="D40" s="19" t="s">
        <v>73</v>
      </c>
      <c r="E40" s="20"/>
      <c r="F40" s="20">
        <v>1</v>
      </c>
      <c r="G40" s="20"/>
      <c r="H40" s="20"/>
      <c r="I40" s="20"/>
      <c r="J40" s="20"/>
      <c r="K40" s="20"/>
      <c r="L40" s="20"/>
      <c r="M40" s="20"/>
      <c r="N40" s="20"/>
      <c r="O40" s="20"/>
      <c r="P40" s="20">
        <v>1</v>
      </c>
      <c r="Q40" s="20"/>
      <c r="R40" s="20">
        <v>1</v>
      </c>
      <c r="S40" s="20"/>
      <c r="T40" s="20"/>
      <c r="U40" s="32">
        <f t="shared" si="2"/>
        <v>3</v>
      </c>
      <c r="V40" s="37"/>
      <c r="W40" s="13" t="s">
        <v>41</v>
      </c>
    </row>
    <row r="41" ht="24.95" customHeight="1" spans="1:23">
      <c r="A41" s="13">
        <v>36</v>
      </c>
      <c r="B41" s="17"/>
      <c r="C41" s="18"/>
      <c r="D41" s="16" t="s">
        <v>74</v>
      </c>
      <c r="E41" s="13">
        <v>7</v>
      </c>
      <c r="F41" s="13">
        <v>3</v>
      </c>
      <c r="G41" s="13"/>
      <c r="H41" s="13"/>
      <c r="I41" s="13"/>
      <c r="J41" s="13"/>
      <c r="K41" s="13"/>
      <c r="L41" s="13"/>
      <c r="M41" s="13"/>
      <c r="N41" s="13">
        <v>1</v>
      </c>
      <c r="O41" s="13">
        <v>2</v>
      </c>
      <c r="P41" s="13">
        <v>1</v>
      </c>
      <c r="Q41" s="13"/>
      <c r="R41" s="13">
        <v>1</v>
      </c>
      <c r="S41" s="13"/>
      <c r="T41" s="13"/>
      <c r="U41" s="25">
        <f t="shared" si="2"/>
        <v>15</v>
      </c>
      <c r="V41" s="37"/>
      <c r="W41" s="13" t="s">
        <v>75</v>
      </c>
    </row>
    <row r="42" ht="24.95" customHeight="1" spans="1:23">
      <c r="A42" s="13">
        <v>37</v>
      </c>
      <c r="B42" s="17"/>
      <c r="C42" s="18"/>
      <c r="D42" s="16" t="s">
        <v>76</v>
      </c>
      <c r="E42" s="13">
        <v>6</v>
      </c>
      <c r="F42" s="13">
        <v>3</v>
      </c>
      <c r="G42" s="13"/>
      <c r="H42" s="13"/>
      <c r="I42" s="13"/>
      <c r="J42" s="13"/>
      <c r="K42" s="13"/>
      <c r="L42" s="13"/>
      <c r="M42" s="13"/>
      <c r="N42" s="13">
        <v>1</v>
      </c>
      <c r="O42" s="13">
        <v>2</v>
      </c>
      <c r="P42" s="13">
        <v>1</v>
      </c>
      <c r="Q42" s="13">
        <v>1</v>
      </c>
      <c r="R42" s="13">
        <v>1</v>
      </c>
      <c r="S42" s="13"/>
      <c r="T42" s="13"/>
      <c r="U42" s="25">
        <f t="shared" si="2"/>
        <v>15</v>
      </c>
      <c r="V42" s="37"/>
      <c r="W42" s="13" t="s">
        <v>77</v>
      </c>
    </row>
    <row r="43" ht="24.95" customHeight="1" spans="1:23">
      <c r="A43" s="13">
        <v>38</v>
      </c>
      <c r="B43" s="17"/>
      <c r="C43" s="18"/>
      <c r="D43" s="16" t="s">
        <v>78</v>
      </c>
      <c r="E43" s="13">
        <v>4</v>
      </c>
      <c r="F43" s="13">
        <v>2</v>
      </c>
      <c r="G43" s="13"/>
      <c r="H43" s="13"/>
      <c r="I43" s="13"/>
      <c r="J43" s="13"/>
      <c r="K43" s="13"/>
      <c r="L43" s="13"/>
      <c r="M43" s="13"/>
      <c r="N43" s="13"/>
      <c r="O43" s="13">
        <v>1</v>
      </c>
      <c r="P43" s="13">
        <v>1</v>
      </c>
      <c r="Q43" s="13"/>
      <c r="R43" s="13">
        <v>1</v>
      </c>
      <c r="S43" s="13"/>
      <c r="T43" s="13"/>
      <c r="U43" s="25">
        <f t="shared" si="2"/>
        <v>9</v>
      </c>
      <c r="V43" s="37"/>
      <c r="W43" s="13" t="s">
        <v>48</v>
      </c>
    </row>
    <row r="44" ht="24.95" customHeight="1" spans="1:23">
      <c r="A44" s="13">
        <v>39</v>
      </c>
      <c r="B44" s="17"/>
      <c r="C44" s="18"/>
      <c r="D44" s="16" t="s">
        <v>79</v>
      </c>
      <c r="E44" s="13">
        <v>1</v>
      </c>
      <c r="F44" s="13">
        <v>1</v>
      </c>
      <c r="G44" s="13"/>
      <c r="H44" s="13"/>
      <c r="I44" s="13"/>
      <c r="J44" s="13"/>
      <c r="K44" s="13"/>
      <c r="L44" s="13"/>
      <c r="M44" s="13"/>
      <c r="N44" s="13">
        <v>1</v>
      </c>
      <c r="O44" s="13">
        <v>1</v>
      </c>
      <c r="P44" s="13">
        <v>1</v>
      </c>
      <c r="Q44" s="13"/>
      <c r="R44" s="13">
        <v>1</v>
      </c>
      <c r="S44" s="13"/>
      <c r="T44" s="13"/>
      <c r="U44" s="25">
        <f t="shared" si="2"/>
        <v>6</v>
      </c>
      <c r="V44" s="37"/>
      <c r="W44" s="13" t="s">
        <v>50</v>
      </c>
    </row>
    <row r="45" ht="24.95" customHeight="1" spans="1:23">
      <c r="A45" s="13">
        <v>40</v>
      </c>
      <c r="B45" s="17"/>
      <c r="C45" s="18"/>
      <c r="D45" s="16" t="s">
        <v>80</v>
      </c>
      <c r="E45" s="13">
        <v>1</v>
      </c>
      <c r="F45" s="13">
        <v>1</v>
      </c>
      <c r="G45" s="13"/>
      <c r="H45" s="13"/>
      <c r="I45" s="13"/>
      <c r="J45" s="13"/>
      <c r="K45" s="13"/>
      <c r="L45" s="13"/>
      <c r="M45" s="13"/>
      <c r="N45" s="13">
        <v>1</v>
      </c>
      <c r="O45" s="13">
        <v>1</v>
      </c>
      <c r="P45" s="13">
        <v>1</v>
      </c>
      <c r="Q45" s="13"/>
      <c r="R45" s="13">
        <v>1</v>
      </c>
      <c r="S45" s="13"/>
      <c r="T45" s="13"/>
      <c r="U45" s="25">
        <f t="shared" si="2"/>
        <v>6</v>
      </c>
      <c r="V45" s="37"/>
      <c r="W45" s="13" t="s">
        <v>81</v>
      </c>
    </row>
    <row r="46" ht="24.95" customHeight="1" spans="1:23">
      <c r="A46" s="13"/>
      <c r="B46" s="21"/>
      <c r="C46" s="9" t="s">
        <v>82</v>
      </c>
      <c r="D46" s="22"/>
      <c r="E46" s="13">
        <f t="shared" ref="E46:U46" si="3">SUM(E22:E45)</f>
        <v>46</v>
      </c>
      <c r="F46" s="13">
        <f t="shared" si="3"/>
        <v>20</v>
      </c>
      <c r="G46" s="13">
        <f t="shared" si="3"/>
        <v>0</v>
      </c>
      <c r="H46" s="13">
        <f t="shared" si="3"/>
        <v>0</v>
      </c>
      <c r="I46" s="13">
        <f t="shared" si="3"/>
        <v>0</v>
      </c>
      <c r="J46" s="13">
        <f t="shared" si="3"/>
        <v>0</v>
      </c>
      <c r="K46" s="13">
        <f t="shared" si="3"/>
        <v>0</v>
      </c>
      <c r="L46" s="13">
        <f t="shared" si="3"/>
        <v>0</v>
      </c>
      <c r="M46" s="13">
        <f t="shared" si="3"/>
        <v>0</v>
      </c>
      <c r="N46" s="13">
        <f t="shared" si="3"/>
        <v>5</v>
      </c>
      <c r="O46" s="13">
        <f t="shared" si="3"/>
        <v>15</v>
      </c>
      <c r="P46" s="13">
        <f t="shared" si="3"/>
        <v>8</v>
      </c>
      <c r="Q46" s="13">
        <f t="shared" si="3"/>
        <v>3</v>
      </c>
      <c r="R46" s="13">
        <f t="shared" si="3"/>
        <v>8</v>
      </c>
      <c r="S46" s="13">
        <f t="shared" si="3"/>
        <v>0</v>
      </c>
      <c r="T46" s="13">
        <f t="shared" si="3"/>
        <v>2</v>
      </c>
      <c r="U46" s="34">
        <f t="shared" si="3"/>
        <v>107</v>
      </c>
      <c r="V46" s="35"/>
      <c r="W46" s="36"/>
    </row>
    <row r="47" ht="24.95" customHeight="1" spans="1:23">
      <c r="A47" s="9" t="s">
        <v>83</v>
      </c>
      <c r="B47" s="10"/>
      <c r="C47" s="10"/>
      <c r="D47" s="22"/>
      <c r="E47" s="13">
        <f t="shared" ref="E47:U47" si="4">E46+E21</f>
        <v>72</v>
      </c>
      <c r="F47" s="13">
        <f t="shared" si="4"/>
        <v>45</v>
      </c>
      <c r="G47" s="13">
        <f t="shared" si="4"/>
        <v>28</v>
      </c>
      <c r="H47" s="13">
        <f t="shared" si="4"/>
        <v>15</v>
      </c>
      <c r="I47" s="13">
        <f t="shared" si="4"/>
        <v>5</v>
      </c>
      <c r="J47" s="13">
        <f t="shared" si="4"/>
        <v>8</v>
      </c>
      <c r="K47" s="13">
        <f t="shared" si="4"/>
        <v>13</v>
      </c>
      <c r="L47" s="13">
        <f t="shared" si="4"/>
        <v>13</v>
      </c>
      <c r="M47" s="13">
        <f t="shared" si="4"/>
        <v>9</v>
      </c>
      <c r="N47" s="13">
        <f t="shared" si="4"/>
        <v>10</v>
      </c>
      <c r="O47" s="13">
        <f t="shared" si="4"/>
        <v>26</v>
      </c>
      <c r="P47" s="13">
        <f t="shared" si="4"/>
        <v>13</v>
      </c>
      <c r="Q47" s="13">
        <f t="shared" si="4"/>
        <v>10</v>
      </c>
      <c r="R47" s="13">
        <f t="shared" si="4"/>
        <v>8</v>
      </c>
      <c r="S47" s="13">
        <f t="shared" si="4"/>
        <v>3</v>
      </c>
      <c r="T47" s="13">
        <f t="shared" si="4"/>
        <v>2</v>
      </c>
      <c r="U47" s="34">
        <f t="shared" si="4"/>
        <v>280</v>
      </c>
      <c r="V47" s="35"/>
      <c r="W47" s="36"/>
    </row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</sheetData>
  <mergeCells count="25">
    <mergeCell ref="A1:D1"/>
    <mergeCell ref="A2:W2"/>
    <mergeCell ref="E3:U3"/>
    <mergeCell ref="C21:D21"/>
    <mergeCell ref="U21:W21"/>
    <mergeCell ref="C46:D46"/>
    <mergeCell ref="U46:W46"/>
    <mergeCell ref="A47:D47"/>
    <mergeCell ref="U47:W47"/>
    <mergeCell ref="A3:A4"/>
    <mergeCell ref="B3:B4"/>
    <mergeCell ref="B5:B21"/>
    <mergeCell ref="B22:B46"/>
    <mergeCell ref="C3:C4"/>
    <mergeCell ref="C5:C20"/>
    <mergeCell ref="C22:C45"/>
    <mergeCell ref="D3:D4"/>
    <mergeCell ref="V3:V4"/>
    <mergeCell ref="V5:V13"/>
    <mergeCell ref="V14:V20"/>
    <mergeCell ref="V22:V38"/>
    <mergeCell ref="V39:V45"/>
    <mergeCell ref="W3:W4"/>
    <mergeCell ref="W5:W13"/>
    <mergeCell ref="W22:W39"/>
  </mergeCells>
  <printOptions horizontalCentered="1"/>
  <pageMargins left="0.354166666666667" right="0.354166666666667" top="0.393055555555556" bottom="0.393055555555556" header="0.511805555555556" footer="0.511805555555556"/>
  <pageSetup paperSize="9" scale="6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贺雨</cp:lastModifiedBy>
  <dcterms:created xsi:type="dcterms:W3CDTF">2018-11-14T06:17:00Z</dcterms:created>
  <cp:lastPrinted>2022-12-05T00:59:00Z</cp:lastPrinted>
  <dcterms:modified xsi:type="dcterms:W3CDTF">2024-12-18T03:12:46Z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35A71E486C934A898FF69CF51675C98D</vt:lpwstr>
  </property>
</Properties>
</file>