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成绩" sheetId="3" r:id="rId1"/>
  </sheets>
  <externalReferences>
    <externalReference r:id="rId2"/>
  </externalReferences>
  <definedNames>
    <definedName name="_xlnm._FilterDatabase" localSheetId="0" hidden="1">总成绩!$A$2:$K$36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<sst xmlns="http://schemas.openxmlformats.org/spreadsheetml/2006/main" count="211" uniqueCount="100">
  <si>
    <t>韶关市浈江区2024年第三次公开招聘教育教学类“青年人才”暨急需紧缺人才成绩汇总表及入围体检人员</t>
  </si>
  <si>
    <t>序号</t>
  </si>
  <si>
    <t>岗位代码</t>
  </si>
  <si>
    <t>报考岗位</t>
  </si>
  <si>
    <t>招聘人数</t>
  </si>
  <si>
    <t>姓名</t>
  </si>
  <si>
    <t>准考证号</t>
  </si>
  <si>
    <t>面试室</t>
  </si>
  <si>
    <t>面试抽签号</t>
  </si>
  <si>
    <t>面试成绩</t>
  </si>
  <si>
    <t>排名</t>
  </si>
  <si>
    <t>是否入围体检</t>
  </si>
  <si>
    <t>备注</t>
  </si>
  <si>
    <t>C2024001</t>
  </si>
  <si>
    <t>初中教育教学岗位（一）</t>
  </si>
  <si>
    <r>
      <rPr>
        <sz val="12"/>
        <color rgb="FF000000"/>
        <rFont val="宋体"/>
        <charset val="0"/>
      </rPr>
      <t>2</t>
    </r>
    <r>
      <rPr>
        <sz val="12"/>
        <color indexed="8"/>
        <rFont val="宋体"/>
        <charset val="134"/>
      </rPr>
      <t>人</t>
    </r>
  </si>
  <si>
    <t>袁丽芳</t>
  </si>
  <si>
    <t>202400112014</t>
  </si>
  <si>
    <t>第一面试室</t>
  </si>
  <si>
    <t>1</t>
  </si>
  <si>
    <t>入围体检</t>
  </si>
  <si>
    <t>邱玉兰</t>
  </si>
  <si>
    <t>202400112008</t>
  </si>
  <si>
    <t>2</t>
  </si>
  <si>
    <t>谢文涛</t>
  </si>
  <si>
    <t>202400112010</t>
  </si>
  <si>
    <t>钟紫瀛</t>
  </si>
  <si>
    <t>202400112011</t>
  </si>
  <si>
    <t>董珊珊</t>
  </si>
  <si>
    <t>202400112004</t>
  </si>
  <si>
    <t>苏蓉</t>
  </si>
  <si>
    <t>202400112013</t>
  </si>
  <si>
    <t>张世福</t>
  </si>
  <si>
    <t>202400112001</t>
  </si>
  <si>
    <t>潘灵莹</t>
  </si>
  <si>
    <t>202400112002</t>
  </si>
  <si>
    <t>莫燕丽</t>
  </si>
  <si>
    <t>202400112009</t>
  </si>
  <si>
    <t>何浩</t>
  </si>
  <si>
    <t>202400112015</t>
  </si>
  <si>
    <t>王紫菲</t>
  </si>
  <si>
    <t>202400112005</t>
  </si>
  <si>
    <t>刘正伟</t>
  </si>
  <si>
    <t>202400112012</t>
  </si>
  <si>
    <t>莫星然</t>
  </si>
  <si>
    <t>202400112007</t>
  </si>
  <si>
    <t>林慧</t>
  </si>
  <si>
    <t>202400112003</t>
  </si>
  <si>
    <t>缺考</t>
  </si>
  <si>
    <t>李雨燕</t>
  </si>
  <si>
    <t>202400112006</t>
  </si>
  <si>
    <t>C2024002</t>
  </si>
  <si>
    <t>小学教育教学岗位（一）</t>
  </si>
  <si>
    <r>
      <rPr>
        <sz val="12"/>
        <color rgb="FF000000"/>
        <rFont val="宋体"/>
        <charset val="0"/>
      </rPr>
      <t>4</t>
    </r>
    <r>
      <rPr>
        <sz val="12"/>
        <color indexed="8"/>
        <rFont val="宋体"/>
        <charset val="134"/>
      </rPr>
      <t>人</t>
    </r>
  </si>
  <si>
    <t>李文莹</t>
  </si>
  <si>
    <t>202400212007</t>
  </si>
  <si>
    <t>第二面试室</t>
  </si>
  <si>
    <t>蔡天姿</t>
  </si>
  <si>
    <t>202400212003</t>
  </si>
  <si>
    <t>廖洁敏</t>
  </si>
  <si>
    <t>202400212009</t>
  </si>
  <si>
    <t>3</t>
  </si>
  <si>
    <t>田恬</t>
  </si>
  <si>
    <t>202400212008</t>
  </si>
  <si>
    <t>4</t>
  </si>
  <si>
    <t>陈晓薇</t>
  </si>
  <si>
    <t>202400212006</t>
  </si>
  <si>
    <t>龚逸天</t>
  </si>
  <si>
    <t>202400212002</t>
  </si>
  <si>
    <t>何欣欣</t>
  </si>
  <si>
    <t>202400212005</t>
  </si>
  <si>
    <t>李文秀</t>
  </si>
  <si>
    <t>202400212001</t>
  </si>
  <si>
    <t>刘依婷</t>
  </si>
  <si>
    <t>202400212004</t>
  </si>
  <si>
    <t>C2024003</t>
  </si>
  <si>
    <t>小学教育教学岗位（二）</t>
  </si>
  <si>
    <r>
      <rPr>
        <sz val="12"/>
        <color rgb="FF000000"/>
        <rFont val="宋体"/>
        <charset val="0"/>
      </rPr>
      <t>3</t>
    </r>
    <r>
      <rPr>
        <sz val="12"/>
        <color indexed="8"/>
        <rFont val="宋体"/>
        <charset val="134"/>
      </rPr>
      <t>人</t>
    </r>
  </si>
  <si>
    <t>杨莹</t>
  </si>
  <si>
    <t>202400312003</t>
  </si>
  <si>
    <t>陈思思</t>
  </si>
  <si>
    <t>202400312002</t>
  </si>
  <si>
    <t>张苇</t>
  </si>
  <si>
    <t>202400312004</t>
  </si>
  <si>
    <t>卢立斯</t>
  </si>
  <si>
    <t>202400312001</t>
  </si>
  <si>
    <t>C2024004</t>
  </si>
  <si>
    <t>小学教育教学岗位（三）</t>
  </si>
  <si>
    <t>李爽</t>
  </si>
  <si>
    <t>202400412001</t>
  </si>
  <si>
    <t>欧阳欣宇</t>
  </si>
  <si>
    <t>202400412004</t>
  </si>
  <si>
    <t>李苹</t>
  </si>
  <si>
    <t>202400412006</t>
  </si>
  <si>
    <t>蒋锐鹏</t>
  </si>
  <si>
    <t>202400412003</t>
  </si>
  <si>
    <t>黄淑婷</t>
  </si>
  <si>
    <t>202400412005</t>
  </si>
  <si>
    <t>王小梅</t>
  </si>
  <si>
    <t>202400412002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</si>
</sst>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rgb="FF000000"/>
      <name val="宋体"/>
      <charset val="134"/>
    </font>
    <font>
      <sz val="12"/>
      <name val="宋体"/>
      <charset val="134"/>
    </font>
    <font>
      <b/>
      <sz val="16"/>
      <color indexed="8"/>
      <name val="华文中宋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0"/>
    </font>
    <font>
      <sz val="12"/>
      <color rgb="FF00000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8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bgColor rgb="FFDEEBF6"/>
        </patternFill>
      </fill>
    </dxf>
    <dxf>
      <fill>
        <patternFill patternType="solid">
          <bgColor rgb="FFDEEBF6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5B9BD5"/>
        </top>
        <bottom/>
      </border>
    </dxf>
    <dxf>
      <font>
        <color rgb="FFFFFFFF"/>
      </font>
      <fill>
        <patternFill patternType="solid"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CC3E6"/>
        </horizontal>
      </border>
    </dxf>
    <dxf>
      <fill>
        <patternFill patternType="solid">
          <bgColor rgb="FFDEEBF6"/>
        </patternFill>
      </fill>
      <border>
        <left/>
        <right/>
        <top/>
        <bottom style="thin">
          <color rgb="FF9CC3E6"/>
        </bottom>
      </border>
    </dxf>
    <dxf>
      <fill>
        <patternFill patternType="solid"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CC3E6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bgColor rgb="FFDEEBF6"/>
        </patternFill>
      </fill>
    </dxf>
    <dxf>
      <fill>
        <patternFill patternType="solid">
          <bgColor rgb="FFDEEBF6"/>
        </patternFill>
      </fill>
    </dxf>
    <dxf>
      <font>
        <color rgb="FF000000"/>
      </font>
      <fill>
        <patternFill patternType="solid">
          <bgColor rgb="FFDEEBF6"/>
        </patternFill>
      </fill>
      <border>
        <left/>
        <right/>
        <top style="thin">
          <color rgb="FF9CC3E6"/>
        </top>
        <bottom style="thin">
          <color rgb="FF9CC3E6"/>
        </bottom>
      </border>
    </dxf>
    <dxf>
      <font>
        <color rgb="FF000000"/>
      </font>
      <fill>
        <patternFill patternType="solid">
          <bgColor rgb="FFDEEBF6"/>
        </patternFill>
      </fill>
      <border>
        <left/>
        <right/>
        <top/>
        <bottom style="thin">
          <color rgb="FF9CC3E6"/>
        </bottom>
      </border>
    </dxf>
  </dxfs>
  <tableStyles count="2" defaultTableStyle="TableStylePreset3_Accent1 1" defaultPivotStyle="PivotStylePreset2_Accent1 1">
    <tableStyle name="TableStylePreset3_Accent1 1" pivot="0" count="7" xr9:uid="{2E1F3322-5DC5-4AF9-B477-C1B3C70CB41F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EB8D5279-D287-4EE5-A935-38E78F8F3091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38902;&#20851;&#24066;&#27976;&#27743;&#21306;2024&#24180;&#31532;&#19977;&#27425;&#38738;&#24180;&#20154;&#25165;&#25307;&#32856;&#25945;&#24072;&#24635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成绩"/>
      <sheetName val="Sheet1"/>
    </sheetNames>
    <sheetDataSet>
      <sheetData sheetId="0"/>
      <sheetData sheetId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75.92</v>
          </cell>
        </row>
        <row r="4">
          <cell r="A4">
            <v>3</v>
          </cell>
          <cell r="B4">
            <v>78.92</v>
          </cell>
        </row>
        <row r="5">
          <cell r="A5">
            <v>4</v>
          </cell>
          <cell r="B5">
            <v>81.08</v>
          </cell>
        </row>
        <row r="6">
          <cell r="A6">
            <v>5</v>
          </cell>
          <cell r="B6">
            <v>78.75</v>
          </cell>
        </row>
        <row r="7">
          <cell r="A7">
            <v>6</v>
          </cell>
          <cell r="B7">
            <v>0</v>
          </cell>
        </row>
        <row r="8">
          <cell r="A8">
            <v>7</v>
          </cell>
          <cell r="B8">
            <v>71.42</v>
          </cell>
        </row>
        <row r="9">
          <cell r="A9">
            <v>8</v>
          </cell>
          <cell r="B9">
            <v>78.25</v>
          </cell>
        </row>
        <row r="10">
          <cell r="A10">
            <v>9</v>
          </cell>
          <cell r="B10">
            <v>73.5</v>
          </cell>
        </row>
        <row r="11">
          <cell r="A11">
            <v>10</v>
          </cell>
          <cell r="B11">
            <v>69.92</v>
          </cell>
        </row>
        <row r="12">
          <cell r="A12">
            <v>11</v>
          </cell>
          <cell r="B12">
            <v>80.67</v>
          </cell>
        </row>
        <row r="13">
          <cell r="A13">
            <v>12</v>
          </cell>
          <cell r="B13">
            <v>54.58</v>
          </cell>
        </row>
        <row r="14">
          <cell r="A14">
            <v>13</v>
          </cell>
          <cell r="B14">
            <v>77.75</v>
          </cell>
        </row>
        <row r="15">
          <cell r="A15">
            <v>14</v>
          </cell>
          <cell r="B15">
            <v>80.25</v>
          </cell>
        </row>
        <row r="16">
          <cell r="A16">
            <v>15</v>
          </cell>
          <cell r="B16">
            <v>83.42</v>
          </cell>
        </row>
        <row r="17">
          <cell r="A17">
            <v>16</v>
          </cell>
          <cell r="B17">
            <v>0</v>
          </cell>
        </row>
        <row r="18">
          <cell r="A18">
            <v>17</v>
          </cell>
          <cell r="B18">
            <v>78</v>
          </cell>
        </row>
        <row r="19">
          <cell r="A19">
            <v>18</v>
          </cell>
          <cell r="B19">
            <v>81.67</v>
          </cell>
        </row>
        <row r="20">
          <cell r="A20">
            <v>19</v>
          </cell>
          <cell r="B20">
            <v>73.83</v>
          </cell>
        </row>
        <row r="21">
          <cell r="A21">
            <v>20</v>
          </cell>
          <cell r="B21">
            <v>85.17</v>
          </cell>
        </row>
        <row r="22">
          <cell r="A22">
            <v>21</v>
          </cell>
          <cell r="B22">
            <v>68.08</v>
          </cell>
        </row>
        <row r="23">
          <cell r="A23">
            <v>22</v>
          </cell>
          <cell r="B23">
            <v>78.17</v>
          </cell>
        </row>
        <row r="24">
          <cell r="A24">
            <v>23</v>
          </cell>
          <cell r="B24">
            <v>77.08</v>
          </cell>
        </row>
        <row r="25">
          <cell r="A25">
            <v>24</v>
          </cell>
          <cell r="B25">
            <v>75.08</v>
          </cell>
        </row>
        <row r="26">
          <cell r="A26">
            <v>25</v>
          </cell>
          <cell r="B26">
            <v>75.67</v>
          </cell>
        </row>
        <row r="27">
          <cell r="A27">
            <v>26</v>
          </cell>
          <cell r="B27">
            <v>81.5</v>
          </cell>
        </row>
        <row r="28">
          <cell r="A28">
            <v>27</v>
          </cell>
          <cell r="B28">
            <v>0</v>
          </cell>
        </row>
        <row r="29">
          <cell r="A29">
            <v>28</v>
          </cell>
          <cell r="B29">
            <v>79.08</v>
          </cell>
        </row>
        <row r="30">
          <cell r="A30">
            <v>29</v>
          </cell>
          <cell r="B30">
            <v>79.5</v>
          </cell>
        </row>
        <row r="31">
          <cell r="A31">
            <v>30</v>
          </cell>
          <cell r="B31">
            <v>75.92</v>
          </cell>
        </row>
        <row r="32">
          <cell r="A32">
            <v>31</v>
          </cell>
          <cell r="B32">
            <v>79.42</v>
          </cell>
        </row>
        <row r="33">
          <cell r="A33">
            <v>32</v>
          </cell>
          <cell r="B33">
            <v>85.5</v>
          </cell>
        </row>
        <row r="34">
          <cell r="A34">
            <v>33</v>
          </cell>
          <cell r="B34">
            <v>75.92</v>
          </cell>
        </row>
        <row r="35">
          <cell r="A35">
            <v>34</v>
          </cell>
          <cell r="B35">
            <v>76.58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zoomScale="130" zoomScaleNormal="130" zoomScaleSheetLayoutView="60" workbookViewId="0">
      <selection activeCell="E9" sqref="E9"/>
    </sheetView>
  </sheetViews>
  <sheetFormatPr defaultColWidth="9" defaultRowHeight="14.25"/>
  <cols>
    <col min="1" max="1" width="4" style="1" customWidth="1"/>
    <col min="2" max="2" width="10.875" style="1" customWidth="1"/>
    <col min="3" max="3" width="24.125" style="1" customWidth="1"/>
    <col min="4" max="4" width="5.75" style="1" customWidth="1"/>
    <col min="5" max="5" width="10.125" style="1" customWidth="1"/>
    <col min="6" max="6" width="15.75" style="1" customWidth="1"/>
    <col min="7" max="7" width="9.5" style="1" customWidth="1"/>
    <col min="8" max="8" width="7.125" style="1" customWidth="1"/>
    <col min="9" max="9" width="10" style="2" customWidth="1"/>
    <col min="10" max="10" width="5.5" style="2" customWidth="1"/>
    <col min="11" max="11" width="9.875" style="1" customWidth="1"/>
    <col min="12" max="12" width="13.125" style="1" customWidth="1"/>
    <col min="13" max="16151" width="9" style="1"/>
    <col min="16152" max="16384" width="9" style="3"/>
  </cols>
  <sheetData>
    <row r="1" ht="43" customHeight="1" spans="1:12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</row>
    <row r="2" ht="44.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32" t="s">
        <v>9</v>
      </c>
      <c r="J2" s="32" t="s">
        <v>10</v>
      </c>
      <c r="K2" s="32" t="s">
        <v>11</v>
      </c>
      <c r="L2" s="32" t="s">
        <v>12</v>
      </c>
    </row>
    <row r="3" ht="20.25" customHeight="1" spans="1:12">
      <c r="A3" s="7">
        <v>1</v>
      </c>
      <c r="B3" s="8" t="s">
        <v>13</v>
      </c>
      <c r="C3" s="9" t="s">
        <v>14</v>
      </c>
      <c r="D3" s="10" t="s">
        <v>15</v>
      </c>
      <c r="E3" s="11" t="s">
        <v>16</v>
      </c>
      <c r="F3" s="12" t="s">
        <v>17</v>
      </c>
      <c r="G3" s="13" t="s">
        <v>18</v>
      </c>
      <c r="H3" s="12">
        <v>15</v>
      </c>
      <c r="I3" s="33">
        <f>VLOOKUP(H3,[1]Sheet1!$A$2:$B$35,2,0)</f>
        <v>83.42</v>
      </c>
      <c r="J3" s="34" t="s">
        <v>19</v>
      </c>
      <c r="K3" s="19" t="s">
        <v>20</v>
      </c>
      <c r="L3" s="19"/>
    </row>
    <row r="4" ht="20.25" customHeight="1" spans="1:12">
      <c r="A4" s="14">
        <v>2</v>
      </c>
      <c r="B4" s="15" t="s">
        <v>13</v>
      </c>
      <c r="C4" s="16" t="s">
        <v>14</v>
      </c>
      <c r="D4" s="17"/>
      <c r="E4" s="18" t="s">
        <v>21</v>
      </c>
      <c r="F4" s="12" t="s">
        <v>22</v>
      </c>
      <c r="G4" s="13" t="s">
        <v>18</v>
      </c>
      <c r="H4" s="19">
        <v>4</v>
      </c>
      <c r="I4" s="33">
        <f>VLOOKUP(H4,[1]Sheet1!$A$2:$B$35,2,0)</f>
        <v>81.08</v>
      </c>
      <c r="J4" s="35" t="s">
        <v>23</v>
      </c>
      <c r="K4" s="19" t="s">
        <v>20</v>
      </c>
      <c r="L4" s="19"/>
    </row>
    <row r="5" ht="20.25" customHeight="1" spans="1:12">
      <c r="A5" s="14">
        <v>3</v>
      </c>
      <c r="B5" s="15" t="s">
        <v>13</v>
      </c>
      <c r="C5" s="16" t="s">
        <v>14</v>
      </c>
      <c r="D5" s="17"/>
      <c r="E5" s="18" t="s">
        <v>24</v>
      </c>
      <c r="F5" s="12" t="s">
        <v>25</v>
      </c>
      <c r="G5" s="13" t="s">
        <v>18</v>
      </c>
      <c r="H5" s="19">
        <v>11</v>
      </c>
      <c r="I5" s="33">
        <f>VLOOKUP(H5,[1]Sheet1!$A$2:$B$35,2,0)</f>
        <v>80.67</v>
      </c>
      <c r="J5" s="35"/>
      <c r="K5" s="19"/>
      <c r="L5" s="19"/>
    </row>
    <row r="6" ht="20.25" customHeight="1" spans="1:12">
      <c r="A6" s="7">
        <v>4</v>
      </c>
      <c r="B6" s="15" t="s">
        <v>13</v>
      </c>
      <c r="C6" s="16" t="s">
        <v>14</v>
      </c>
      <c r="D6" s="17"/>
      <c r="E6" s="18" t="s">
        <v>26</v>
      </c>
      <c r="F6" s="12" t="s">
        <v>27</v>
      </c>
      <c r="G6" s="13" t="s">
        <v>18</v>
      </c>
      <c r="H6" s="19">
        <v>14</v>
      </c>
      <c r="I6" s="33">
        <f>VLOOKUP(H6,[1]Sheet1!$A$2:$B$35,2,0)</f>
        <v>80.25</v>
      </c>
      <c r="J6" s="35"/>
      <c r="K6" s="19"/>
      <c r="L6" s="19"/>
    </row>
    <row r="7" ht="20.25" customHeight="1" spans="1:12">
      <c r="A7" s="14">
        <v>5</v>
      </c>
      <c r="B7" s="15" t="s">
        <v>13</v>
      </c>
      <c r="C7" s="16" t="s">
        <v>14</v>
      </c>
      <c r="D7" s="17"/>
      <c r="E7" s="18" t="s">
        <v>28</v>
      </c>
      <c r="F7" s="12" t="s">
        <v>29</v>
      </c>
      <c r="G7" s="13" t="s">
        <v>18</v>
      </c>
      <c r="H7" s="19">
        <v>3</v>
      </c>
      <c r="I7" s="33">
        <f>VLOOKUP(H7,[1]Sheet1!$A$2:$B$35,2,0)</f>
        <v>78.92</v>
      </c>
      <c r="J7" s="35"/>
      <c r="K7" s="19"/>
      <c r="L7" s="19"/>
    </row>
    <row r="8" ht="20.25" customHeight="1" spans="1:12">
      <c r="A8" s="14">
        <v>6</v>
      </c>
      <c r="B8" s="15" t="s">
        <v>13</v>
      </c>
      <c r="C8" s="16" t="s">
        <v>14</v>
      </c>
      <c r="D8" s="17"/>
      <c r="E8" s="18" t="s">
        <v>30</v>
      </c>
      <c r="F8" s="12" t="s">
        <v>31</v>
      </c>
      <c r="G8" s="13" t="s">
        <v>18</v>
      </c>
      <c r="H8" s="19">
        <v>5</v>
      </c>
      <c r="I8" s="33">
        <f>VLOOKUP(H8,[1]Sheet1!$A$2:$B$35,2,0)</f>
        <v>78.75</v>
      </c>
      <c r="J8" s="35"/>
      <c r="K8" s="19"/>
      <c r="L8" s="19"/>
    </row>
    <row r="9" ht="20.25" customHeight="1" spans="1:12">
      <c r="A9" s="7">
        <v>7</v>
      </c>
      <c r="B9" s="15" t="s">
        <v>13</v>
      </c>
      <c r="C9" s="16" t="s">
        <v>14</v>
      </c>
      <c r="D9" s="17"/>
      <c r="E9" s="18" t="s">
        <v>32</v>
      </c>
      <c r="F9" s="12" t="s">
        <v>33</v>
      </c>
      <c r="G9" s="13" t="s">
        <v>18</v>
      </c>
      <c r="H9" s="19">
        <v>8</v>
      </c>
      <c r="I9" s="33">
        <f>VLOOKUP(H9,[1]Sheet1!$A$2:$B$35,2,0)</f>
        <v>78.25</v>
      </c>
      <c r="J9" s="35"/>
      <c r="K9" s="19"/>
      <c r="L9" s="19"/>
    </row>
    <row r="10" ht="20.25" customHeight="1" spans="1:12">
      <c r="A10" s="14">
        <v>8</v>
      </c>
      <c r="B10" s="15" t="s">
        <v>13</v>
      </c>
      <c r="C10" s="16" t="s">
        <v>14</v>
      </c>
      <c r="D10" s="17"/>
      <c r="E10" s="18" t="s">
        <v>34</v>
      </c>
      <c r="F10" s="12" t="s">
        <v>35</v>
      </c>
      <c r="G10" s="13" t="s">
        <v>18</v>
      </c>
      <c r="H10" s="19">
        <v>13</v>
      </c>
      <c r="I10" s="33">
        <f>VLOOKUP(H10,[1]Sheet1!$A$2:$B$35,2,0)</f>
        <v>77.75</v>
      </c>
      <c r="J10" s="35"/>
      <c r="K10" s="19"/>
      <c r="L10" s="19"/>
    </row>
    <row r="11" ht="20.25" customHeight="1" spans="1:12">
      <c r="A11" s="14">
        <v>9</v>
      </c>
      <c r="B11" s="15" t="s">
        <v>13</v>
      </c>
      <c r="C11" s="16" t="s">
        <v>14</v>
      </c>
      <c r="D11" s="17"/>
      <c r="E11" s="18" t="s">
        <v>36</v>
      </c>
      <c r="F11" s="12" t="s">
        <v>37</v>
      </c>
      <c r="G11" s="13" t="s">
        <v>18</v>
      </c>
      <c r="H11" s="19">
        <v>2</v>
      </c>
      <c r="I11" s="33">
        <f>VLOOKUP(H11,[1]Sheet1!$A$2:$B$35,2,0)</f>
        <v>75.92</v>
      </c>
      <c r="J11" s="35"/>
      <c r="K11" s="19"/>
      <c r="L11" s="19"/>
    </row>
    <row r="12" ht="20.25" customHeight="1" spans="1:12">
      <c r="A12" s="7">
        <v>10</v>
      </c>
      <c r="B12" s="15" t="s">
        <v>13</v>
      </c>
      <c r="C12" s="16" t="s">
        <v>14</v>
      </c>
      <c r="D12" s="17"/>
      <c r="E12" s="18" t="s">
        <v>38</v>
      </c>
      <c r="F12" s="12" t="s">
        <v>39</v>
      </c>
      <c r="G12" s="13" t="s">
        <v>18</v>
      </c>
      <c r="H12" s="19">
        <v>9</v>
      </c>
      <c r="I12" s="33">
        <f>VLOOKUP(H12,[1]Sheet1!$A$2:$B$35,2,0)</f>
        <v>73.5</v>
      </c>
      <c r="J12" s="35"/>
      <c r="K12" s="19"/>
      <c r="L12" s="19"/>
    </row>
    <row r="13" ht="20.25" customHeight="1" spans="1:12">
      <c r="A13" s="14">
        <v>11</v>
      </c>
      <c r="B13" s="15" t="s">
        <v>13</v>
      </c>
      <c r="C13" s="16" t="s">
        <v>14</v>
      </c>
      <c r="D13" s="17"/>
      <c r="E13" s="18" t="s">
        <v>40</v>
      </c>
      <c r="F13" s="12" t="s">
        <v>41</v>
      </c>
      <c r="G13" s="13" t="s">
        <v>18</v>
      </c>
      <c r="H13" s="19">
        <v>7</v>
      </c>
      <c r="I13" s="33">
        <f>VLOOKUP(H13,[1]Sheet1!$A$2:$B$35,2,0)</f>
        <v>71.42</v>
      </c>
      <c r="J13" s="35"/>
      <c r="K13" s="19"/>
      <c r="L13" s="19"/>
    </row>
    <row r="14" ht="20.25" customHeight="1" spans="1:12">
      <c r="A14" s="14">
        <v>12</v>
      </c>
      <c r="B14" s="15" t="s">
        <v>13</v>
      </c>
      <c r="C14" s="16" t="s">
        <v>14</v>
      </c>
      <c r="D14" s="17"/>
      <c r="E14" s="18" t="s">
        <v>42</v>
      </c>
      <c r="F14" s="12" t="s">
        <v>43</v>
      </c>
      <c r="G14" s="13" t="s">
        <v>18</v>
      </c>
      <c r="H14" s="19">
        <v>10</v>
      </c>
      <c r="I14" s="33">
        <f>VLOOKUP(H14,[1]Sheet1!$A$2:$B$35,2,0)</f>
        <v>69.92</v>
      </c>
      <c r="J14" s="35"/>
      <c r="K14" s="19"/>
      <c r="L14" s="19"/>
    </row>
    <row r="15" ht="20.25" customHeight="1" spans="1:12">
      <c r="A15" s="7">
        <v>13</v>
      </c>
      <c r="B15" s="15" t="s">
        <v>13</v>
      </c>
      <c r="C15" s="16" t="s">
        <v>14</v>
      </c>
      <c r="D15" s="17"/>
      <c r="E15" s="18" t="s">
        <v>44</v>
      </c>
      <c r="F15" s="12" t="s">
        <v>45</v>
      </c>
      <c r="G15" s="13" t="s">
        <v>18</v>
      </c>
      <c r="H15" s="19">
        <v>12</v>
      </c>
      <c r="I15" s="33">
        <f>VLOOKUP(H15,[1]Sheet1!$A$2:$B$35,2,0)</f>
        <v>54.58</v>
      </c>
      <c r="J15" s="35"/>
      <c r="K15" s="19"/>
      <c r="L15" s="19"/>
    </row>
    <row r="16" ht="20.25" customHeight="1" spans="1:12">
      <c r="A16" s="14">
        <v>14</v>
      </c>
      <c r="B16" s="15" t="s">
        <v>13</v>
      </c>
      <c r="C16" s="16" t="s">
        <v>14</v>
      </c>
      <c r="D16" s="17"/>
      <c r="E16" s="18" t="s">
        <v>46</v>
      </c>
      <c r="F16" s="12" t="s">
        <v>47</v>
      </c>
      <c r="G16" s="13" t="s">
        <v>18</v>
      </c>
      <c r="H16" s="19" t="s">
        <v>48</v>
      </c>
      <c r="I16" s="33">
        <v>0</v>
      </c>
      <c r="J16" s="35"/>
      <c r="K16" s="19"/>
      <c r="L16" s="19"/>
    </row>
    <row r="17" ht="20.25" customHeight="1" spans="1:12">
      <c r="A17" s="14">
        <v>15</v>
      </c>
      <c r="B17" s="15" t="s">
        <v>13</v>
      </c>
      <c r="C17" s="16" t="s">
        <v>14</v>
      </c>
      <c r="D17" s="8"/>
      <c r="E17" s="18" t="s">
        <v>49</v>
      </c>
      <c r="F17" s="12" t="s">
        <v>50</v>
      </c>
      <c r="G17" s="13" t="s">
        <v>18</v>
      </c>
      <c r="H17" s="19" t="s">
        <v>48</v>
      </c>
      <c r="I17" s="33">
        <v>0</v>
      </c>
      <c r="J17" s="35"/>
      <c r="K17" s="19"/>
      <c r="L17" s="19"/>
    </row>
    <row r="18" ht="20.25" customHeight="1" spans="1:12">
      <c r="A18" s="7">
        <v>16</v>
      </c>
      <c r="B18" s="20" t="s">
        <v>51</v>
      </c>
      <c r="C18" s="21" t="s">
        <v>52</v>
      </c>
      <c r="D18" s="22" t="s">
        <v>53</v>
      </c>
      <c r="E18" s="23" t="s">
        <v>54</v>
      </c>
      <c r="F18" s="24" t="s">
        <v>55</v>
      </c>
      <c r="G18" s="25" t="s">
        <v>56</v>
      </c>
      <c r="H18" s="26">
        <v>20</v>
      </c>
      <c r="I18" s="36">
        <f>VLOOKUP(H18,[1]Sheet1!$A$2:$B$35,2,0)</f>
        <v>85.17</v>
      </c>
      <c r="J18" s="37" t="s">
        <v>19</v>
      </c>
      <c r="K18" s="26" t="s">
        <v>20</v>
      </c>
      <c r="L18" s="26"/>
    </row>
    <row r="19" ht="20.25" customHeight="1" spans="1:12">
      <c r="A19" s="14">
        <v>17</v>
      </c>
      <c r="B19" s="20" t="s">
        <v>51</v>
      </c>
      <c r="C19" s="21" t="s">
        <v>52</v>
      </c>
      <c r="D19" s="27"/>
      <c r="E19" s="23" t="s">
        <v>57</v>
      </c>
      <c r="F19" s="24" t="s">
        <v>58</v>
      </c>
      <c r="G19" s="25" t="s">
        <v>56</v>
      </c>
      <c r="H19" s="26">
        <v>26</v>
      </c>
      <c r="I19" s="36">
        <f>VLOOKUP(H19,[1]Sheet1!$A$2:$B$35,2,0)</f>
        <v>81.5</v>
      </c>
      <c r="J19" s="37" t="s">
        <v>23</v>
      </c>
      <c r="K19" s="26" t="s">
        <v>20</v>
      </c>
      <c r="L19" s="26"/>
    </row>
    <row r="20" ht="20.25" customHeight="1" spans="1:12">
      <c r="A20" s="14">
        <v>18</v>
      </c>
      <c r="B20" s="20" t="s">
        <v>51</v>
      </c>
      <c r="C20" s="21" t="s">
        <v>52</v>
      </c>
      <c r="D20" s="27"/>
      <c r="E20" s="23" t="s">
        <v>59</v>
      </c>
      <c r="F20" s="24" t="s">
        <v>60</v>
      </c>
      <c r="G20" s="25" t="s">
        <v>56</v>
      </c>
      <c r="H20" s="26">
        <v>28</v>
      </c>
      <c r="I20" s="36">
        <f>VLOOKUP(H20,[1]Sheet1!$A$2:$B$35,2,0)</f>
        <v>79.08</v>
      </c>
      <c r="J20" s="37" t="s">
        <v>61</v>
      </c>
      <c r="K20" s="26" t="s">
        <v>20</v>
      </c>
      <c r="L20" s="26"/>
    </row>
    <row r="21" ht="20.25" customHeight="1" spans="1:12">
      <c r="A21" s="7">
        <v>19</v>
      </c>
      <c r="B21" s="20" t="s">
        <v>51</v>
      </c>
      <c r="C21" s="21" t="s">
        <v>52</v>
      </c>
      <c r="D21" s="27"/>
      <c r="E21" s="23" t="s">
        <v>62</v>
      </c>
      <c r="F21" s="24" t="s">
        <v>63</v>
      </c>
      <c r="G21" s="25" t="s">
        <v>56</v>
      </c>
      <c r="H21" s="26">
        <v>17</v>
      </c>
      <c r="I21" s="36">
        <f>VLOOKUP(H21,[1]Sheet1!$A$2:$B$35,2,0)</f>
        <v>78</v>
      </c>
      <c r="J21" s="37" t="s">
        <v>64</v>
      </c>
      <c r="K21" s="26" t="s">
        <v>20</v>
      </c>
      <c r="L21" s="26"/>
    </row>
    <row r="22" ht="20.25" customHeight="1" spans="1:12">
      <c r="A22" s="14">
        <v>20</v>
      </c>
      <c r="B22" s="20" t="s">
        <v>51</v>
      </c>
      <c r="C22" s="21" t="s">
        <v>52</v>
      </c>
      <c r="D22" s="27"/>
      <c r="E22" s="28" t="s">
        <v>65</v>
      </c>
      <c r="F22" s="24" t="s">
        <v>66</v>
      </c>
      <c r="G22" s="25" t="s">
        <v>56</v>
      </c>
      <c r="H22" s="26">
        <v>34</v>
      </c>
      <c r="I22" s="36">
        <f>VLOOKUP(H22,[1]Sheet1!$A$2:$B$35,2,0)</f>
        <v>76.58</v>
      </c>
      <c r="J22" s="37"/>
      <c r="K22" s="26"/>
      <c r="L22" s="26"/>
    </row>
    <row r="23" ht="20.25" customHeight="1" spans="1:12">
      <c r="A23" s="14">
        <v>21</v>
      </c>
      <c r="B23" s="20" t="s">
        <v>51</v>
      </c>
      <c r="C23" s="21" t="s">
        <v>52</v>
      </c>
      <c r="D23" s="27"/>
      <c r="E23" s="23" t="s">
        <v>67</v>
      </c>
      <c r="F23" s="24" t="s">
        <v>68</v>
      </c>
      <c r="G23" s="25" t="s">
        <v>56</v>
      </c>
      <c r="H23" s="26">
        <v>30</v>
      </c>
      <c r="I23" s="36">
        <f>VLOOKUP(H23,[1]Sheet1!$A$2:$B$35,2,0)</f>
        <v>75.92</v>
      </c>
      <c r="J23" s="37"/>
      <c r="K23" s="26"/>
      <c r="L23" s="26"/>
    </row>
    <row r="24" ht="20.25" customHeight="1" spans="1:12">
      <c r="A24" s="7">
        <v>22</v>
      </c>
      <c r="B24" s="20" t="s">
        <v>51</v>
      </c>
      <c r="C24" s="21" t="s">
        <v>52</v>
      </c>
      <c r="D24" s="27"/>
      <c r="E24" s="23" t="s">
        <v>69</v>
      </c>
      <c r="F24" s="24" t="s">
        <v>70</v>
      </c>
      <c r="G24" s="25" t="s">
        <v>56</v>
      </c>
      <c r="H24" s="26">
        <v>33</v>
      </c>
      <c r="I24" s="36">
        <f>VLOOKUP(H24,[1]Sheet1!$A$2:$B$35,2,0)</f>
        <v>75.92</v>
      </c>
      <c r="J24" s="37"/>
      <c r="K24" s="26"/>
      <c r="L24" s="26"/>
    </row>
    <row r="25" ht="20.25" customHeight="1" spans="1:12">
      <c r="A25" s="14">
        <v>23</v>
      </c>
      <c r="B25" s="20" t="s">
        <v>51</v>
      </c>
      <c r="C25" s="21" t="s">
        <v>52</v>
      </c>
      <c r="D25" s="27"/>
      <c r="E25" s="23" t="s">
        <v>71</v>
      </c>
      <c r="F25" s="24" t="s">
        <v>72</v>
      </c>
      <c r="G25" s="25" t="s">
        <v>56</v>
      </c>
      <c r="H25" s="26">
        <v>25</v>
      </c>
      <c r="I25" s="36">
        <f>VLOOKUP(H25,[1]Sheet1!$A$2:$B$35,2,0)</f>
        <v>75.67</v>
      </c>
      <c r="J25" s="37"/>
      <c r="K25" s="26"/>
      <c r="L25" s="26"/>
    </row>
    <row r="26" ht="20.25" customHeight="1" spans="1:12">
      <c r="A26" s="14">
        <v>24</v>
      </c>
      <c r="B26" s="20" t="s">
        <v>51</v>
      </c>
      <c r="C26" s="21" t="s">
        <v>52</v>
      </c>
      <c r="D26" s="29"/>
      <c r="E26" s="23" t="s">
        <v>73</v>
      </c>
      <c r="F26" s="24" t="s">
        <v>74</v>
      </c>
      <c r="G26" s="25" t="s">
        <v>56</v>
      </c>
      <c r="H26" s="26">
        <v>24</v>
      </c>
      <c r="I26" s="36">
        <f>VLOOKUP(H26,[1]Sheet1!$A$2:$B$35,2,0)</f>
        <v>75.08</v>
      </c>
      <c r="J26" s="37"/>
      <c r="K26" s="26"/>
      <c r="L26" s="26"/>
    </row>
    <row r="27" ht="20.25" customHeight="1" spans="1:12">
      <c r="A27" s="7">
        <v>25</v>
      </c>
      <c r="B27" s="15" t="s">
        <v>75</v>
      </c>
      <c r="C27" s="16" t="s">
        <v>76</v>
      </c>
      <c r="D27" s="10" t="s">
        <v>77</v>
      </c>
      <c r="E27" s="30" t="s">
        <v>78</v>
      </c>
      <c r="F27" s="12" t="s">
        <v>79</v>
      </c>
      <c r="G27" s="13" t="s">
        <v>56</v>
      </c>
      <c r="H27" s="19">
        <v>32</v>
      </c>
      <c r="I27" s="33">
        <f>VLOOKUP(H27,[1]Sheet1!$A$2:$B$35,2,0)</f>
        <v>85.5</v>
      </c>
      <c r="J27" s="35" t="s">
        <v>19</v>
      </c>
      <c r="K27" s="19" t="s">
        <v>20</v>
      </c>
      <c r="L27" s="19"/>
    </row>
    <row r="28" ht="20.25" customHeight="1" spans="1:12">
      <c r="A28" s="14">
        <v>26</v>
      </c>
      <c r="B28" s="15" t="s">
        <v>75</v>
      </c>
      <c r="C28" s="16" t="s">
        <v>76</v>
      </c>
      <c r="D28" s="17"/>
      <c r="E28" s="18" t="s">
        <v>80</v>
      </c>
      <c r="F28" s="12" t="s">
        <v>81</v>
      </c>
      <c r="G28" s="13" t="s">
        <v>56</v>
      </c>
      <c r="H28" s="19">
        <v>18</v>
      </c>
      <c r="I28" s="33">
        <f>VLOOKUP(H28,[1]Sheet1!$A$2:$B$35,2,0)</f>
        <v>81.67</v>
      </c>
      <c r="J28" s="35" t="s">
        <v>23</v>
      </c>
      <c r="K28" s="19" t="s">
        <v>20</v>
      </c>
      <c r="L28" s="19"/>
    </row>
    <row r="29" ht="20.25" customHeight="1" spans="1:12">
      <c r="A29" s="14">
        <v>27</v>
      </c>
      <c r="B29" s="15" t="s">
        <v>75</v>
      </c>
      <c r="C29" s="16" t="s">
        <v>76</v>
      </c>
      <c r="D29" s="17"/>
      <c r="E29" s="30" t="s">
        <v>82</v>
      </c>
      <c r="F29" s="12" t="s">
        <v>83</v>
      </c>
      <c r="G29" s="13" t="s">
        <v>56</v>
      </c>
      <c r="H29" s="19">
        <v>31</v>
      </c>
      <c r="I29" s="33">
        <f>VLOOKUP(H29,[1]Sheet1!$A$2:$B$35,2,0)</f>
        <v>79.42</v>
      </c>
      <c r="J29" s="19">
        <v>3</v>
      </c>
      <c r="K29" s="19" t="s">
        <v>20</v>
      </c>
      <c r="L29" s="19"/>
    </row>
    <row r="30" ht="20.25" customHeight="1" spans="1:12">
      <c r="A30" s="7">
        <v>28</v>
      </c>
      <c r="B30" s="15" t="s">
        <v>75</v>
      </c>
      <c r="C30" s="16" t="s">
        <v>76</v>
      </c>
      <c r="D30" s="8"/>
      <c r="E30" s="30" t="s">
        <v>84</v>
      </c>
      <c r="F30" s="12" t="s">
        <v>85</v>
      </c>
      <c r="G30" s="13" t="s">
        <v>56</v>
      </c>
      <c r="H30" s="19">
        <v>22</v>
      </c>
      <c r="I30" s="33">
        <f>VLOOKUP(H30,[1]Sheet1!$A$2:$B$35,2,0)</f>
        <v>78.17</v>
      </c>
      <c r="J30" s="35"/>
      <c r="K30" s="19"/>
      <c r="L30" s="19"/>
    </row>
    <row r="31" ht="20.25" customHeight="1" spans="1:12">
      <c r="A31" s="14">
        <v>29</v>
      </c>
      <c r="B31" s="20" t="s">
        <v>86</v>
      </c>
      <c r="C31" s="21" t="s">
        <v>87</v>
      </c>
      <c r="D31" s="22" t="s">
        <v>77</v>
      </c>
      <c r="E31" s="28" t="s">
        <v>88</v>
      </c>
      <c r="F31" s="24" t="s">
        <v>89</v>
      </c>
      <c r="G31" s="25" t="s">
        <v>56</v>
      </c>
      <c r="H31" s="26">
        <v>29</v>
      </c>
      <c r="I31" s="36">
        <f>VLOOKUP(H31,[1]Sheet1!$A$2:$B$35,2,0)</f>
        <v>79.5</v>
      </c>
      <c r="J31" s="26">
        <v>1</v>
      </c>
      <c r="K31" s="26" t="s">
        <v>20</v>
      </c>
      <c r="L31" s="26"/>
    </row>
    <row r="32" ht="20.25" customHeight="1" spans="1:12">
      <c r="A32" s="14">
        <v>30</v>
      </c>
      <c r="B32" s="20" t="s">
        <v>86</v>
      </c>
      <c r="C32" s="21" t="s">
        <v>87</v>
      </c>
      <c r="D32" s="27"/>
      <c r="E32" s="28" t="s">
        <v>90</v>
      </c>
      <c r="F32" s="24" t="s">
        <v>91</v>
      </c>
      <c r="G32" s="25" t="s">
        <v>56</v>
      </c>
      <c r="H32" s="26">
        <v>23</v>
      </c>
      <c r="I32" s="36">
        <f>VLOOKUP(H32,[1]Sheet1!$A$2:$B$35,2,0)</f>
        <v>77.08</v>
      </c>
      <c r="J32" s="26">
        <v>2</v>
      </c>
      <c r="K32" s="26" t="s">
        <v>20</v>
      </c>
      <c r="L32" s="26"/>
    </row>
    <row r="33" ht="20.25" customHeight="1" spans="1:12">
      <c r="A33" s="7">
        <v>31</v>
      </c>
      <c r="B33" s="20" t="s">
        <v>86</v>
      </c>
      <c r="C33" s="21" t="s">
        <v>87</v>
      </c>
      <c r="D33" s="27"/>
      <c r="E33" s="28" t="s">
        <v>92</v>
      </c>
      <c r="F33" s="24" t="s">
        <v>93</v>
      </c>
      <c r="G33" s="25" t="s">
        <v>56</v>
      </c>
      <c r="H33" s="26">
        <v>19</v>
      </c>
      <c r="I33" s="36">
        <f>VLOOKUP(H33,[1]Sheet1!$A$2:$B$35,2,0)</f>
        <v>73.83</v>
      </c>
      <c r="J33" s="26">
        <v>3</v>
      </c>
      <c r="K33" s="26" t="s">
        <v>20</v>
      </c>
      <c r="L33" s="26"/>
    </row>
    <row r="34" ht="20.25" customHeight="1" spans="1:12">
      <c r="A34" s="14">
        <v>32</v>
      </c>
      <c r="B34" s="20" t="s">
        <v>86</v>
      </c>
      <c r="C34" s="21" t="s">
        <v>87</v>
      </c>
      <c r="D34" s="27"/>
      <c r="E34" s="28" t="s">
        <v>94</v>
      </c>
      <c r="F34" s="24" t="s">
        <v>95</v>
      </c>
      <c r="G34" s="25" t="s">
        <v>56</v>
      </c>
      <c r="H34" s="26">
        <v>21</v>
      </c>
      <c r="I34" s="36">
        <f>VLOOKUP(H34,[1]Sheet1!$A$2:$B$35,2,0)</f>
        <v>68.08</v>
      </c>
      <c r="J34" s="26"/>
      <c r="K34" s="26"/>
      <c r="L34" s="26"/>
    </row>
    <row r="35" ht="20.25" customHeight="1" spans="1:12">
      <c r="A35" s="14">
        <v>33</v>
      </c>
      <c r="B35" s="20" t="s">
        <v>86</v>
      </c>
      <c r="C35" s="21" t="s">
        <v>87</v>
      </c>
      <c r="D35" s="27"/>
      <c r="E35" s="28" t="s">
        <v>96</v>
      </c>
      <c r="F35" s="24" t="s">
        <v>97</v>
      </c>
      <c r="G35" s="25" t="s">
        <v>56</v>
      </c>
      <c r="H35" s="26" t="s">
        <v>48</v>
      </c>
      <c r="I35" s="36">
        <v>0</v>
      </c>
      <c r="J35" s="26"/>
      <c r="K35" s="26"/>
      <c r="L35" s="26"/>
    </row>
    <row r="36" ht="20.25" customHeight="1" spans="1:12">
      <c r="A36" s="7">
        <v>34</v>
      </c>
      <c r="B36" s="20" t="s">
        <v>86</v>
      </c>
      <c r="C36" s="21" t="s">
        <v>87</v>
      </c>
      <c r="D36" s="29"/>
      <c r="E36" s="28" t="s">
        <v>98</v>
      </c>
      <c r="F36" s="24" t="s">
        <v>99</v>
      </c>
      <c r="G36" s="31" t="s">
        <v>56</v>
      </c>
      <c r="H36" s="26" t="s">
        <v>48</v>
      </c>
      <c r="I36" s="36">
        <v>0</v>
      </c>
      <c r="J36" s="26"/>
      <c r="K36" s="26"/>
      <c r="L36" s="26"/>
    </row>
  </sheetData>
  <autoFilter xmlns:etc="http://www.wps.cn/officeDocument/2017/etCustomData" ref="A2:K36" etc:filterBottomFollowUsedRange="0">
    <extLst/>
  </autoFilter>
  <mergeCells count="5">
    <mergeCell ref="A1:L1"/>
    <mergeCell ref="D3:D17"/>
    <mergeCell ref="D18:D26"/>
    <mergeCell ref="D27:D30"/>
    <mergeCell ref="D31:D36"/>
  </mergeCells>
  <printOptions horizontalCentered="1"/>
  <pageMargins left="0.35" right="0.161111111111111" top="0.550694444444444" bottom="0.35" header="0.310416666666667" footer="0.239583333333333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龙娟</cp:lastModifiedBy>
  <cp:revision>0</cp:revision>
  <dcterms:created xsi:type="dcterms:W3CDTF">2024-11-21T16:27:00Z</dcterms:created>
  <dcterms:modified xsi:type="dcterms:W3CDTF">2024-12-16T02:15:18Z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C6C7A144D1784C229F8A07F8926F7ED9_13</vt:lpwstr>
  </property>
  <property fmtid="{D5CDD505-2E9C-101B-9397-08002B2CF9AE}" pid="5" name="KSOProductBuildVer">
    <vt:lpwstr>2052-12.1.0.19302</vt:lpwstr>
  </property>
</Properties>
</file>