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<sst xmlns="http://schemas.openxmlformats.org/spreadsheetml/2006/main" count="67" uniqueCount="41">
  <si>
    <t>河南省驻马店高级中学2024年招聘优秀教师成绩及进入体检人员名单</t>
  </si>
  <si>
    <t>学科</t>
  </si>
  <si>
    <t>考生
序号</t>
  </si>
  <si>
    <t>试讲抽签号</t>
  </si>
  <si>
    <t>姓名</t>
  </si>
  <si>
    <t>笔试
成绩</t>
  </si>
  <si>
    <t>试讲
成绩</t>
  </si>
  <si>
    <t>专家组
评议
成绩</t>
  </si>
  <si>
    <t>总分</t>
  </si>
  <si>
    <t>排名</t>
  </si>
  <si>
    <t>是否进入体检</t>
  </si>
  <si>
    <t>高中语文</t>
  </si>
  <si>
    <t>王亚金</t>
  </si>
  <si>
    <t>黄金峰</t>
  </si>
  <si>
    <t>进入体检</t>
  </si>
  <si>
    <t>高中数学</t>
  </si>
  <si>
    <t>祝秋平</t>
  </si>
  <si>
    <t>冀红丽</t>
  </si>
  <si>
    <t>倪照</t>
  </si>
  <si>
    <t>杨军</t>
  </si>
  <si>
    <t>李党森</t>
  </si>
  <si>
    <t>李忠</t>
  </si>
  <si>
    <t>王亚丽</t>
  </si>
  <si>
    <t>张占伟</t>
  </si>
  <si>
    <t>田文元</t>
  </si>
  <si>
    <t>吕清清</t>
  </si>
  <si>
    <t>缺考</t>
  </si>
  <si>
    <t>王纪周</t>
  </si>
  <si>
    <t>高中英语</t>
  </si>
  <si>
    <t>刘正宇</t>
  </si>
  <si>
    <t>田永辉</t>
  </si>
  <si>
    <t>陈强</t>
  </si>
  <si>
    <t>张静</t>
  </si>
  <si>
    <t>尚闻佳</t>
  </si>
  <si>
    <t>高中物理</t>
  </si>
  <si>
    <t>张斌</t>
  </si>
  <si>
    <t>张鹏</t>
  </si>
  <si>
    <t>冯古铜</t>
  </si>
  <si>
    <t>高中化学</t>
  </si>
  <si>
    <t>潘艳</t>
  </si>
  <si>
    <t>聂家甜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</si>
</sst>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7">
    <font>
      <sz val="12"/>
      <name val="宋体"/>
      <charset val="134"/>
    </font>
    <font>
      <sz val="11"/>
      <name val="仿宋"/>
      <charset val="134"/>
    </font>
    <font>
      <sz val="12"/>
      <name val="仿宋"/>
      <charset val="134"/>
    </font>
    <font>
      <b/>
      <sz val="20"/>
      <name val="宋体"/>
      <charset val="134"/>
      <scheme val="major"/>
    </font>
    <font>
      <b/>
      <sz val="11"/>
      <name val="仿宋"/>
      <charset val="134"/>
    </font>
    <font>
      <b/>
      <sz val="12"/>
      <name val="仿宋"/>
      <charset val="134"/>
    </font>
    <font>
      <sz val="12"/>
      <color theme="1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 applyProtection="1">
      <alignment horizontal="center" vertical="center"/>
    </xf>
    <xf numFmtId="176" fontId="1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</xf>
    <xf numFmtId="177" fontId="0" fillId="0" borderId="0" xfId="0" applyNumberForma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177" fontId="3" fillId="0" borderId="0" xfId="0" applyNumberFormat="1" applyFont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76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177" fontId="5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/>
    </xf>
    <xf numFmtId="177" fontId="2" fillId="0" borderId="1" xfId="0" applyNumberFormat="1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workbookViewId="0">
      <selection activeCell="O8" sqref="O8"/>
    </sheetView>
  </sheetViews>
  <sheetFormatPr defaultColWidth="8.9" defaultRowHeight="24.75" customHeight="1"/>
  <cols>
    <col min="1" max="2" width="10.2" style="1" customWidth="1"/>
    <col min="3" max="3" width="6" style="2" customWidth="1"/>
    <col min="4" max="4" width="7.4" style="1" customWidth="1"/>
    <col min="5" max="6" width="9.9" style="3" customWidth="1"/>
    <col min="7" max="7" width="9.1" style="3" customWidth="1"/>
    <col min="8" max="8" width="6.7" style="4" customWidth="1"/>
    <col min="9" max="9" width="5.6" style="3" customWidth="1"/>
    <col min="10" max="10" width="14.625" style="5" customWidth="1"/>
  </cols>
  <sheetData>
    <row r="1" ht="81.75" customHeight="1" spans="1:10">
      <c r="A1" s="6" t="s">
        <v>0</v>
      </c>
      <c r="B1" s="6"/>
      <c r="C1" s="7"/>
      <c r="D1" s="6"/>
      <c r="E1" s="6"/>
      <c r="F1" s="6"/>
      <c r="G1" s="6"/>
      <c r="H1" s="8"/>
      <c r="I1" s="6"/>
      <c r="J1" s="6"/>
    </row>
    <row r="2" ht="61.95" customHeight="1" spans="1:10">
      <c r="A2" s="9" t="s">
        <v>1</v>
      </c>
      <c r="B2" s="10" t="s">
        <v>2</v>
      </c>
      <c r="C2" s="11" t="s">
        <v>3</v>
      </c>
      <c r="D2" s="12" t="s">
        <v>4</v>
      </c>
      <c r="E2" s="13" t="s">
        <v>5</v>
      </c>
      <c r="F2" s="14" t="s">
        <v>6</v>
      </c>
      <c r="G2" s="14" t="s">
        <v>7</v>
      </c>
      <c r="H2" s="15" t="s">
        <v>8</v>
      </c>
      <c r="I2" s="23" t="s">
        <v>9</v>
      </c>
      <c r="J2" s="23" t="s">
        <v>10</v>
      </c>
    </row>
    <row r="3" ht="27.75" customHeight="1" spans="1:10">
      <c r="A3" s="16" t="s">
        <v>11</v>
      </c>
      <c r="B3" s="17">
        <v>2101</v>
      </c>
      <c r="C3" s="18">
        <v>1</v>
      </c>
      <c r="D3" s="16" t="s">
        <v>12</v>
      </c>
      <c r="E3" s="19">
        <v>30.1</v>
      </c>
      <c r="F3" s="19">
        <v>27.79</v>
      </c>
      <c r="G3" s="19">
        <v>23.88</v>
      </c>
      <c r="H3" s="20">
        <f t="shared" ref="H3:H25" si="0">E3+F3+G3</f>
        <v>81.77</v>
      </c>
      <c r="I3" s="19">
        <f>RANK($H3,$H$3:$H$4)</f>
        <v>2</v>
      </c>
      <c r="J3" s="24"/>
    </row>
    <row r="4" ht="27.75" customHeight="1" spans="1:10">
      <c r="A4" s="16" t="s">
        <v>11</v>
      </c>
      <c r="B4" s="17">
        <v>2102</v>
      </c>
      <c r="C4" s="18">
        <v>2</v>
      </c>
      <c r="D4" s="16" t="s">
        <v>13</v>
      </c>
      <c r="E4" s="19">
        <v>28.47</v>
      </c>
      <c r="F4" s="19">
        <v>31.99</v>
      </c>
      <c r="G4" s="19">
        <v>25.74</v>
      </c>
      <c r="H4" s="20">
        <f t="shared" si="0"/>
        <v>86.2</v>
      </c>
      <c r="I4" s="19">
        <f>RANK($H4,$H$3:$H$4)</f>
        <v>1</v>
      </c>
      <c r="J4" s="24" t="s">
        <v>14</v>
      </c>
    </row>
    <row r="5" ht="27.75" customHeight="1" spans="1:10">
      <c r="A5" s="16" t="s">
        <v>15</v>
      </c>
      <c r="B5" s="17">
        <v>2201</v>
      </c>
      <c r="C5" s="18">
        <v>1</v>
      </c>
      <c r="D5" s="16" t="s">
        <v>16</v>
      </c>
      <c r="E5" s="19">
        <v>21</v>
      </c>
      <c r="F5" s="19">
        <v>25.69</v>
      </c>
      <c r="G5" s="19">
        <v>22.08</v>
      </c>
      <c r="H5" s="20">
        <f t="shared" si="0"/>
        <v>68.77</v>
      </c>
      <c r="I5" s="19">
        <f>RANK($H5,$H$5:$H$15)</f>
        <v>8</v>
      </c>
      <c r="J5" s="24"/>
    </row>
    <row r="6" ht="27.75" customHeight="1" spans="1:10">
      <c r="A6" s="16" t="s">
        <v>15</v>
      </c>
      <c r="B6" s="17">
        <v>2202</v>
      </c>
      <c r="C6" s="18">
        <v>3</v>
      </c>
      <c r="D6" s="16" t="s">
        <v>17</v>
      </c>
      <c r="E6" s="19">
        <v>23.33</v>
      </c>
      <c r="F6" s="19">
        <v>27.02</v>
      </c>
      <c r="G6" s="19">
        <v>22.56</v>
      </c>
      <c r="H6" s="20">
        <f t="shared" si="0"/>
        <v>72.91</v>
      </c>
      <c r="I6" s="19">
        <f>RANK($H6,$H$5:$H$15)</f>
        <v>6</v>
      </c>
      <c r="J6" s="24"/>
    </row>
    <row r="7" ht="27.75" customHeight="1" spans="1:10">
      <c r="A7" s="16" t="s">
        <v>15</v>
      </c>
      <c r="B7" s="17">
        <v>2203</v>
      </c>
      <c r="C7" s="18">
        <v>8</v>
      </c>
      <c r="D7" s="16" t="s">
        <v>18</v>
      </c>
      <c r="E7" s="19">
        <v>19.83</v>
      </c>
      <c r="F7" s="19">
        <v>31.71</v>
      </c>
      <c r="G7" s="19">
        <v>25.2</v>
      </c>
      <c r="H7" s="20">
        <f t="shared" si="0"/>
        <v>76.74</v>
      </c>
      <c r="I7" s="19">
        <f>RANK($H7,$H$5:$H$15)</f>
        <v>3</v>
      </c>
      <c r="J7" s="24" t="s">
        <v>14</v>
      </c>
    </row>
    <row r="8" ht="27.75" customHeight="1" spans="1:10">
      <c r="A8" s="16" t="s">
        <v>15</v>
      </c>
      <c r="B8" s="17">
        <v>2204</v>
      </c>
      <c r="C8" s="18">
        <v>5</v>
      </c>
      <c r="D8" s="16" t="s">
        <v>19</v>
      </c>
      <c r="E8" s="19">
        <v>20.77</v>
      </c>
      <c r="F8" s="19">
        <v>28</v>
      </c>
      <c r="G8" s="19">
        <v>22.56</v>
      </c>
      <c r="H8" s="20">
        <f t="shared" si="0"/>
        <v>71.33</v>
      </c>
      <c r="I8" s="19">
        <f>RANK($H8,$H$5:$H$15)</f>
        <v>7</v>
      </c>
      <c r="J8" s="24"/>
    </row>
    <row r="9" ht="27.75" customHeight="1" spans="1:10">
      <c r="A9" s="16" t="s">
        <v>15</v>
      </c>
      <c r="B9" s="17">
        <v>2205</v>
      </c>
      <c r="C9" s="18">
        <v>9</v>
      </c>
      <c r="D9" s="16" t="s">
        <v>20</v>
      </c>
      <c r="E9" s="19">
        <v>19.37</v>
      </c>
      <c r="F9" s="19">
        <v>30.24</v>
      </c>
      <c r="G9" s="19">
        <v>28.32</v>
      </c>
      <c r="H9" s="20">
        <f t="shared" si="0"/>
        <v>77.93</v>
      </c>
      <c r="I9" s="19">
        <f>RANK($H9,$H$5:$H$15)</f>
        <v>1</v>
      </c>
      <c r="J9" s="24" t="s">
        <v>14</v>
      </c>
    </row>
    <row r="10" ht="27.75" customHeight="1" spans="1:10">
      <c r="A10" s="16" t="s">
        <v>15</v>
      </c>
      <c r="B10" s="17">
        <v>2206</v>
      </c>
      <c r="C10" s="18">
        <v>10</v>
      </c>
      <c r="D10" s="16" t="s">
        <v>21</v>
      </c>
      <c r="E10" s="19">
        <v>23.57</v>
      </c>
      <c r="F10" s="19">
        <v>27.79</v>
      </c>
      <c r="G10" s="19">
        <v>25.56</v>
      </c>
      <c r="H10" s="20">
        <f t="shared" si="0"/>
        <v>76.92</v>
      </c>
      <c r="I10" s="19">
        <f>RANK($H10,$H$5:$H$15)</f>
        <v>2</v>
      </c>
      <c r="J10" s="24" t="s">
        <v>14</v>
      </c>
    </row>
    <row r="11" ht="27.75" customHeight="1" spans="1:10">
      <c r="A11" s="16" t="s">
        <v>15</v>
      </c>
      <c r="B11" s="17">
        <v>2207</v>
      </c>
      <c r="C11" s="18">
        <v>2</v>
      </c>
      <c r="D11" s="16" t="s">
        <v>22</v>
      </c>
      <c r="E11" s="19">
        <v>17.5</v>
      </c>
      <c r="F11" s="21">
        <v>26.32</v>
      </c>
      <c r="G11" s="19">
        <v>21.96</v>
      </c>
      <c r="H11" s="20">
        <f t="shared" si="0"/>
        <v>65.78</v>
      </c>
      <c r="I11" s="19">
        <f>RANK($H11,$H$5:$H$15)</f>
        <v>10</v>
      </c>
      <c r="J11" s="24"/>
    </row>
    <row r="12" ht="27.75" customHeight="1" spans="1:10">
      <c r="A12" s="16" t="s">
        <v>15</v>
      </c>
      <c r="B12" s="17">
        <v>2208</v>
      </c>
      <c r="C12" s="18">
        <v>6</v>
      </c>
      <c r="D12" s="16" t="s">
        <v>23</v>
      </c>
      <c r="E12" s="19">
        <v>19.13</v>
      </c>
      <c r="F12" s="19">
        <v>26.88</v>
      </c>
      <c r="G12" s="19">
        <v>22.02</v>
      </c>
      <c r="H12" s="20">
        <f t="shared" si="0"/>
        <v>68.03</v>
      </c>
      <c r="I12" s="19">
        <f>RANK($H12,$H$5:$H$15)</f>
        <v>9</v>
      </c>
      <c r="J12" s="24"/>
    </row>
    <row r="13" ht="27.75" customHeight="1" spans="1:10">
      <c r="A13" s="16" t="s">
        <v>15</v>
      </c>
      <c r="B13" s="17">
        <v>2209</v>
      </c>
      <c r="C13" s="18">
        <v>7</v>
      </c>
      <c r="D13" s="16" t="s">
        <v>24</v>
      </c>
      <c r="E13" s="19">
        <v>19.13</v>
      </c>
      <c r="F13" s="19">
        <v>31.01</v>
      </c>
      <c r="G13" s="19">
        <v>22.8</v>
      </c>
      <c r="H13" s="20">
        <f t="shared" si="0"/>
        <v>72.94</v>
      </c>
      <c r="I13" s="19">
        <f>RANK($H13,$H$5:$H$15)</f>
        <v>5</v>
      </c>
      <c r="J13" s="24"/>
    </row>
    <row r="14" ht="27.75" customHeight="1" spans="1:10">
      <c r="A14" s="16" t="s">
        <v>15</v>
      </c>
      <c r="B14" s="17">
        <v>2210</v>
      </c>
      <c r="C14" s="18">
        <v>4</v>
      </c>
      <c r="D14" s="16" t="s">
        <v>25</v>
      </c>
      <c r="E14" s="19">
        <v>25.9</v>
      </c>
      <c r="F14" s="19">
        <v>28.49</v>
      </c>
      <c r="G14" s="19">
        <v>21.36</v>
      </c>
      <c r="H14" s="20">
        <f t="shared" si="0"/>
        <v>75.75</v>
      </c>
      <c r="I14" s="19">
        <f>RANK($H14,$H$5:$H$15)</f>
        <v>4</v>
      </c>
      <c r="J14" s="24"/>
    </row>
    <row r="15" ht="27.75" customHeight="1" spans="1:10">
      <c r="A15" s="16" t="s">
        <v>15</v>
      </c>
      <c r="B15" s="17">
        <v>2211</v>
      </c>
      <c r="C15" s="18" t="s">
        <v>26</v>
      </c>
      <c r="D15" s="16" t="s">
        <v>27</v>
      </c>
      <c r="E15" s="19">
        <v>21.93</v>
      </c>
      <c r="F15" s="21">
        <v>0</v>
      </c>
      <c r="G15" s="19">
        <v>0</v>
      </c>
      <c r="H15" s="20">
        <f t="shared" si="0"/>
        <v>21.93</v>
      </c>
      <c r="I15" s="19">
        <f>RANK($H15,$H$5:$H$15)</f>
        <v>11</v>
      </c>
      <c r="J15" s="24"/>
    </row>
    <row r="16" ht="27.75" customHeight="1" spans="1:10">
      <c r="A16" s="16" t="s">
        <v>28</v>
      </c>
      <c r="B16" s="17">
        <v>2301</v>
      </c>
      <c r="C16" s="18">
        <v>3</v>
      </c>
      <c r="D16" s="16" t="s">
        <v>29</v>
      </c>
      <c r="E16" s="19">
        <v>30.77</v>
      </c>
      <c r="F16" s="21">
        <v>26.6</v>
      </c>
      <c r="G16" s="19">
        <v>23.04</v>
      </c>
      <c r="H16" s="20">
        <f t="shared" si="0"/>
        <v>80.41</v>
      </c>
      <c r="I16" s="19">
        <f t="shared" ref="I16:I20" si="1">RANK($H16,$H$16:$H$20)</f>
        <v>4</v>
      </c>
      <c r="J16" s="24"/>
    </row>
    <row r="17" ht="27.75" customHeight="1" spans="1:10">
      <c r="A17" s="16" t="s">
        <v>28</v>
      </c>
      <c r="B17" s="17">
        <v>2302</v>
      </c>
      <c r="C17" s="18">
        <v>4</v>
      </c>
      <c r="D17" s="16" t="s">
        <v>30</v>
      </c>
      <c r="E17" s="19">
        <v>30.19</v>
      </c>
      <c r="F17" s="19">
        <v>27.02</v>
      </c>
      <c r="G17" s="19">
        <v>22.44</v>
      </c>
      <c r="H17" s="20">
        <f t="shared" si="0"/>
        <v>79.65</v>
      </c>
      <c r="I17" s="19">
        <f t="shared" si="1"/>
        <v>5</v>
      </c>
      <c r="J17" s="24"/>
    </row>
    <row r="18" ht="27.75" customHeight="1" spans="1:10">
      <c r="A18" s="16" t="s">
        <v>28</v>
      </c>
      <c r="B18" s="17">
        <v>2303</v>
      </c>
      <c r="C18" s="18">
        <v>2</v>
      </c>
      <c r="D18" s="16" t="s">
        <v>31</v>
      </c>
      <c r="E18" s="19">
        <v>32.81</v>
      </c>
      <c r="F18" s="21">
        <v>31.64</v>
      </c>
      <c r="G18" s="19">
        <v>25.56</v>
      </c>
      <c r="H18" s="20">
        <f t="shared" si="0"/>
        <v>90.01</v>
      </c>
      <c r="I18" s="19">
        <f t="shared" si="1"/>
        <v>2</v>
      </c>
      <c r="J18" s="24" t="s">
        <v>14</v>
      </c>
    </row>
    <row r="19" ht="27.75" customHeight="1" spans="1:10">
      <c r="A19" s="16" t="s">
        <v>28</v>
      </c>
      <c r="B19" s="17">
        <v>2304</v>
      </c>
      <c r="C19" s="18">
        <v>5</v>
      </c>
      <c r="D19" s="16" t="s">
        <v>32</v>
      </c>
      <c r="E19" s="19">
        <v>32.08</v>
      </c>
      <c r="F19" s="21">
        <v>32.41</v>
      </c>
      <c r="G19" s="19">
        <v>26.04</v>
      </c>
      <c r="H19" s="20">
        <f t="shared" si="0"/>
        <v>90.53</v>
      </c>
      <c r="I19" s="19">
        <f t="shared" si="1"/>
        <v>1</v>
      </c>
      <c r="J19" s="24" t="s">
        <v>14</v>
      </c>
    </row>
    <row r="20" ht="27.75" customHeight="1" spans="1:10">
      <c r="A20" s="16" t="s">
        <v>28</v>
      </c>
      <c r="B20" s="17">
        <v>2305</v>
      </c>
      <c r="C20" s="18">
        <v>1</v>
      </c>
      <c r="D20" s="16" t="s">
        <v>33</v>
      </c>
      <c r="E20" s="19">
        <v>32.96</v>
      </c>
      <c r="F20" s="21">
        <v>25.9</v>
      </c>
      <c r="G20" s="19">
        <v>23.16</v>
      </c>
      <c r="H20" s="20">
        <f t="shared" si="0"/>
        <v>82.02</v>
      </c>
      <c r="I20" s="19">
        <f t="shared" si="1"/>
        <v>3</v>
      </c>
      <c r="J20" s="24"/>
    </row>
    <row r="21" customHeight="1" spans="1:10">
      <c r="A21" s="16" t="s">
        <v>34</v>
      </c>
      <c r="B21" s="17">
        <v>2401</v>
      </c>
      <c r="C21" s="18">
        <v>3</v>
      </c>
      <c r="D21" s="16" t="s">
        <v>35</v>
      </c>
      <c r="E21" s="19">
        <v>24.15</v>
      </c>
      <c r="F21" s="19">
        <v>32.34</v>
      </c>
      <c r="G21" s="19">
        <v>24.36</v>
      </c>
      <c r="H21" s="20">
        <f t="shared" si="0"/>
        <v>80.85</v>
      </c>
      <c r="I21" s="19">
        <f t="shared" ref="I21:I23" si="2">RANK($H21,$H$21:$H$23)</f>
        <v>2</v>
      </c>
      <c r="J21" s="24" t="s">
        <v>14</v>
      </c>
    </row>
    <row r="22" customHeight="1" spans="1:10">
      <c r="A22" s="16" t="s">
        <v>34</v>
      </c>
      <c r="B22" s="17">
        <v>2402</v>
      </c>
      <c r="C22" s="18">
        <v>1</v>
      </c>
      <c r="D22" s="16" t="s">
        <v>36</v>
      </c>
      <c r="E22" s="19">
        <v>23.8</v>
      </c>
      <c r="F22" s="19">
        <v>32.27</v>
      </c>
      <c r="G22" s="19">
        <v>24.84</v>
      </c>
      <c r="H22" s="20">
        <f t="shared" si="0"/>
        <v>80.91</v>
      </c>
      <c r="I22" s="19">
        <f t="shared" si="2"/>
        <v>1</v>
      </c>
      <c r="J22" s="24" t="s">
        <v>14</v>
      </c>
    </row>
    <row r="23" customHeight="1" spans="1:10">
      <c r="A23" s="16" t="s">
        <v>34</v>
      </c>
      <c r="B23" s="17">
        <v>2403</v>
      </c>
      <c r="C23" s="18">
        <v>2</v>
      </c>
      <c r="D23" s="16" t="s">
        <v>37</v>
      </c>
      <c r="E23" s="19">
        <v>26.6</v>
      </c>
      <c r="F23" s="19">
        <v>26.39</v>
      </c>
      <c r="G23" s="19">
        <v>22.2</v>
      </c>
      <c r="H23" s="20">
        <f t="shared" si="0"/>
        <v>75.19</v>
      </c>
      <c r="I23" s="19">
        <f t="shared" si="2"/>
        <v>3</v>
      </c>
      <c r="J23" s="24"/>
    </row>
    <row r="24" customHeight="1" spans="1:10">
      <c r="A24" s="16" t="s">
        <v>38</v>
      </c>
      <c r="B24" s="17">
        <v>2501</v>
      </c>
      <c r="C24" s="18">
        <v>1</v>
      </c>
      <c r="D24" s="16" t="s">
        <v>39</v>
      </c>
      <c r="E24" s="19">
        <v>29.75</v>
      </c>
      <c r="F24" s="19">
        <v>32.13</v>
      </c>
      <c r="G24" s="19">
        <v>26.4</v>
      </c>
      <c r="H24" s="20">
        <f t="shared" si="0"/>
        <v>88.28</v>
      </c>
      <c r="I24" s="19">
        <f>RANK($H24,$H$24:$H$25)</f>
        <v>1</v>
      </c>
      <c r="J24" s="24" t="s">
        <v>14</v>
      </c>
    </row>
    <row r="25" customHeight="1" spans="1:10">
      <c r="A25" s="22" t="s">
        <v>38</v>
      </c>
      <c r="B25" s="17">
        <v>2502</v>
      </c>
      <c r="C25" s="18">
        <v>2</v>
      </c>
      <c r="D25" s="22" t="s">
        <v>40</v>
      </c>
      <c r="E25" s="19">
        <v>30.45</v>
      </c>
      <c r="F25" s="19">
        <v>28.56</v>
      </c>
      <c r="G25" s="19">
        <v>22.68</v>
      </c>
      <c r="H25" s="20">
        <f t="shared" si="0"/>
        <v>81.69</v>
      </c>
      <c r="I25" s="19">
        <f>RANK($H25,$H$24:$H$25)</f>
        <v>2</v>
      </c>
      <c r="J25" s="24"/>
    </row>
  </sheetData>
  <mergeCells count="1">
    <mergeCell ref="A1:J1"/>
  </mergeCells>
  <conditionalFormatting sqref="D12">
    <cfRule type="duplicateValues" dxfId="0" priority="2"/>
  </conditionalFormatting>
  <conditionalFormatting sqref="D17 D13:D15 D11">
    <cfRule type="duplicateValues" dxfId="0" priority="3"/>
  </conditionalFormatting>
  <conditionalFormatting sqref="D18:D20 D1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2024-11-17T10:03:00Z</dcterms:created>
  <dcterms:modified xsi:type="dcterms:W3CDTF">2024-11-17T10:25:27Z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5454AEB2BD3F4F1C994D8F6B91EAE89E_11</vt:lpwstr>
  </property>
  <property fmtid="{D5CDD505-2E9C-101B-9397-08002B2CF9AE}" pid="3" name="KSOProductBuildVer">
    <vt:lpwstr>2052-12.1.0.18608</vt:lpwstr>
  </property>
</Properties>
</file>