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15720"/>
  </bookViews>
  <sheets>
    <sheet name="岗位排序" sheetId="1" r:id="rId1"/>
    <sheet name="Sheet1" sheetId="2" r:id="rId2"/>
  </sheets>
  <definedNames>
    <definedName name="_xlnm._FilterDatabase" localSheetId="0" hidden="1">岗位排序!$A$2:$F$22</definedName>
    <definedName name="_xlnm.Print_Titles" localSheetId="0">岗位排序!$1:$2</definedName>
  </definedNames>
  <calcPr calcId="144525"/>
</workbook>
</file>

<file path=xl/sharedStrings.xml><?xml version="1.0" encoding="utf-8"?>
<sst xmlns="http://schemas.openxmlformats.org/spreadsheetml/2006/main" count="91" uniqueCount="56">
  <si>
    <t>山海关区2024年公开招聘教师拟进入体检人员名单</t>
  </si>
  <si>
    <t>准考证号</t>
  </si>
  <si>
    <t>姓名</t>
  </si>
  <si>
    <t>报考单位</t>
  </si>
  <si>
    <t>报考职位</t>
  </si>
  <si>
    <t>笔试成绩</t>
  </si>
  <si>
    <t>名次</t>
  </si>
  <si>
    <t>面试成绩</t>
  </si>
  <si>
    <t>总成绩</t>
  </si>
  <si>
    <t>总名次</t>
  </si>
  <si>
    <t>20240100627</t>
  </si>
  <si>
    <t>曹宇诺</t>
  </si>
  <si>
    <t>山海关区小学</t>
  </si>
  <si>
    <t>幼儿教师（专技）</t>
  </si>
  <si>
    <t>20240101727</t>
  </si>
  <si>
    <t>程苗</t>
  </si>
  <si>
    <t>20240100402</t>
  </si>
  <si>
    <t>李小梅</t>
  </si>
  <si>
    <t>20240100811</t>
  </si>
  <si>
    <t>杨子萱</t>
  </si>
  <si>
    <t>20240101412</t>
  </si>
  <si>
    <t>于秀波</t>
  </si>
  <si>
    <t>20240101303</t>
  </si>
  <si>
    <t>张新宇</t>
  </si>
  <si>
    <t>数学教师（专技）</t>
  </si>
  <si>
    <t>20240101624</t>
  </si>
  <si>
    <t>马凡雅</t>
  </si>
  <si>
    <t>20240100414</t>
  </si>
  <si>
    <t>田佳宁</t>
  </si>
  <si>
    <t>20240101326</t>
  </si>
  <si>
    <t>任欣颖</t>
  </si>
  <si>
    <t>20240101629</t>
  </si>
  <si>
    <t>李爱琳</t>
  </si>
  <si>
    <t>英语教师（专技）</t>
  </si>
  <si>
    <t>20240100612</t>
  </si>
  <si>
    <t>曾麓竹</t>
  </si>
  <si>
    <t>20240100614</t>
  </si>
  <si>
    <t>杨丽然</t>
  </si>
  <si>
    <t>语文教师A（专技）</t>
  </si>
  <si>
    <t>20240102018</t>
  </si>
  <si>
    <t>宋元方</t>
  </si>
  <si>
    <t>20240100807</t>
  </si>
  <si>
    <t>崔晨溪</t>
  </si>
  <si>
    <t>20240101002</t>
  </si>
  <si>
    <t>魏东圆</t>
  </si>
  <si>
    <t>20240101308</t>
  </si>
  <si>
    <t>张莫晗</t>
  </si>
  <si>
    <t>20240101714</t>
  </si>
  <si>
    <t>李琳</t>
  </si>
  <si>
    <t>20240102107</t>
  </si>
  <si>
    <t>陶金芳</t>
  </si>
  <si>
    <t>20240100421</t>
  </si>
  <si>
    <t>杨琪</t>
  </si>
  <si>
    <t>语文教师B（专技）</t>
  </si>
  <si>
    <t>20240101125</t>
  </si>
  <si>
    <t>王宇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</si>
</sst>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0.000"/>
    <numFmt numFmtId="177" formatCode="00.00"/>
  </numFmts>
  <fonts count="24">
    <font>
      <sz val="11"/>
      <color indexed="8"/>
      <name val="等线"/>
      <charset val="134"/>
      <scheme val="minor"/>
    </font>
    <font>
      <sz val="12"/>
      <name val="仿宋"/>
      <charset val="134"/>
    </font>
    <font>
      <b/>
      <sz val="20"/>
      <color rgb="FF000000"/>
      <name val="宋体"/>
      <charset val="134"/>
    </font>
    <font>
      <b/>
      <sz val="16"/>
      <color indexed="8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19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4" borderId="7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M12" sqref="M12"/>
    </sheetView>
  </sheetViews>
  <sheetFormatPr defaultColWidth="9" defaultRowHeight="14.25"/>
  <cols>
    <col min="1" max="1" width="12.75" customWidth="1"/>
    <col min="2" max="2" width="7.5" customWidth="1"/>
    <col min="3" max="3" width="13.875" customWidth="1"/>
    <col min="4" max="4" width="25.625" customWidth="1"/>
    <col min="5" max="10" width="10.625" customWidth="1"/>
  </cols>
  <sheetData>
    <row r="1" ht="51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27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6</v>
      </c>
      <c r="I2" s="10" t="s">
        <v>8</v>
      </c>
      <c r="J2" s="10" t="s">
        <v>9</v>
      </c>
    </row>
    <row r="3" ht="27" customHeight="1" spans="1:10">
      <c r="A3" s="11" t="s">
        <v>10</v>
      </c>
      <c r="B3" s="11" t="s">
        <v>11</v>
      </c>
      <c r="C3" s="11" t="s">
        <v>12</v>
      </c>
      <c r="D3" s="11" t="s">
        <v>13</v>
      </c>
      <c r="E3" s="11">
        <v>76.28</v>
      </c>
      <c r="F3" s="11">
        <v>3</v>
      </c>
      <c r="G3" s="12">
        <v>79.02</v>
      </c>
      <c r="H3" s="13">
        <v>4</v>
      </c>
      <c r="I3" s="14">
        <f>(E3*0.4)+(G3*0.6)</f>
        <v>77.924</v>
      </c>
      <c r="J3" s="13">
        <v>1</v>
      </c>
    </row>
    <row r="4" ht="27" customHeight="1" spans="1:10">
      <c r="A4" s="11" t="s">
        <v>14</v>
      </c>
      <c r="B4" s="11" t="s">
        <v>15</v>
      </c>
      <c r="C4" s="11" t="s">
        <v>12</v>
      </c>
      <c r="D4" s="11" t="s">
        <v>13</v>
      </c>
      <c r="E4" s="11">
        <v>74.56</v>
      </c>
      <c r="F4" s="11">
        <v>5</v>
      </c>
      <c r="G4" s="12">
        <v>79.72</v>
      </c>
      <c r="H4" s="13">
        <v>1</v>
      </c>
      <c r="I4" s="14">
        <f>(E4*0.4)+(G4*0.6)</f>
        <v>77.656</v>
      </c>
      <c r="J4" s="13">
        <v>2</v>
      </c>
    </row>
    <row r="5" ht="27" customHeight="1" spans="1:10">
      <c r="A5" s="11" t="s">
        <v>16</v>
      </c>
      <c r="B5" s="11" t="s">
        <v>17</v>
      </c>
      <c r="C5" s="11" t="s">
        <v>12</v>
      </c>
      <c r="D5" s="11" t="s">
        <v>13</v>
      </c>
      <c r="E5" s="12">
        <v>79.9</v>
      </c>
      <c r="F5" s="11">
        <v>2</v>
      </c>
      <c r="G5" s="12">
        <v>76.14</v>
      </c>
      <c r="H5" s="13">
        <v>10</v>
      </c>
      <c r="I5" s="14">
        <f>(E5*0.4)+(G5*0.6)</f>
        <v>77.644</v>
      </c>
      <c r="J5" s="13">
        <v>3</v>
      </c>
    </row>
    <row r="6" ht="27" customHeight="1" spans="1:10">
      <c r="A6" s="11" t="s">
        <v>18</v>
      </c>
      <c r="B6" s="11" t="s">
        <v>19</v>
      </c>
      <c r="C6" s="11" t="s">
        <v>12</v>
      </c>
      <c r="D6" s="11" t="s">
        <v>13</v>
      </c>
      <c r="E6" s="11">
        <v>83.34</v>
      </c>
      <c r="F6" s="11">
        <v>1</v>
      </c>
      <c r="G6" s="12">
        <v>73.36</v>
      </c>
      <c r="H6" s="13">
        <v>14</v>
      </c>
      <c r="I6" s="14">
        <f>(E6*0.4)+(G6*0.6)</f>
        <v>77.352</v>
      </c>
      <c r="J6" s="13">
        <v>4</v>
      </c>
    </row>
    <row r="7" ht="27" customHeight="1" spans="1:10">
      <c r="A7" s="11" t="s">
        <v>20</v>
      </c>
      <c r="B7" s="11" t="s">
        <v>21</v>
      </c>
      <c r="C7" s="11" t="s">
        <v>12</v>
      </c>
      <c r="D7" s="11" t="s">
        <v>13</v>
      </c>
      <c r="E7" s="11">
        <v>74.19</v>
      </c>
      <c r="F7" s="11">
        <v>8</v>
      </c>
      <c r="G7" s="12">
        <v>79.12</v>
      </c>
      <c r="H7" s="13">
        <v>3</v>
      </c>
      <c r="I7" s="14">
        <f>(E7*0.4)+(G7*0.6)</f>
        <v>77.148</v>
      </c>
      <c r="J7" s="13">
        <v>5</v>
      </c>
    </row>
    <row r="8" ht="27" customHeight="1" spans="1:10">
      <c r="A8" s="11" t="s">
        <v>22</v>
      </c>
      <c r="B8" s="11" t="s">
        <v>23</v>
      </c>
      <c r="C8" s="11" t="s">
        <v>12</v>
      </c>
      <c r="D8" s="11" t="s">
        <v>24</v>
      </c>
      <c r="E8" s="11">
        <v>81.42</v>
      </c>
      <c r="F8" s="11">
        <v>1</v>
      </c>
      <c r="G8" s="12">
        <v>82.2</v>
      </c>
      <c r="H8" s="13">
        <v>1</v>
      </c>
      <c r="I8" s="14">
        <f>(E8*0.4)+(G8*0.6)</f>
        <v>81.888</v>
      </c>
      <c r="J8" s="13">
        <v>1</v>
      </c>
    </row>
    <row r="9" ht="27" customHeight="1" spans="1:10">
      <c r="A9" s="11" t="s">
        <v>25</v>
      </c>
      <c r="B9" s="11" t="s">
        <v>26</v>
      </c>
      <c r="C9" s="11" t="s">
        <v>12</v>
      </c>
      <c r="D9" s="11" t="s">
        <v>24</v>
      </c>
      <c r="E9" s="11">
        <v>73.79</v>
      </c>
      <c r="F9" s="11">
        <v>6</v>
      </c>
      <c r="G9" s="12">
        <v>81.5</v>
      </c>
      <c r="H9" s="13">
        <v>3</v>
      </c>
      <c r="I9" s="14">
        <f>(E9*0.4)+(G9*0.6)</f>
        <v>78.416</v>
      </c>
      <c r="J9" s="13">
        <v>2</v>
      </c>
    </row>
    <row r="10" ht="27" customHeight="1" spans="1:10">
      <c r="A10" s="11" t="s">
        <v>27</v>
      </c>
      <c r="B10" s="11" t="s">
        <v>28</v>
      </c>
      <c r="C10" s="11" t="s">
        <v>12</v>
      </c>
      <c r="D10" s="11" t="s">
        <v>24</v>
      </c>
      <c r="E10" s="11">
        <v>72.26</v>
      </c>
      <c r="F10" s="11">
        <v>10</v>
      </c>
      <c r="G10" s="12">
        <v>82.1</v>
      </c>
      <c r="H10" s="13">
        <v>2</v>
      </c>
      <c r="I10" s="14">
        <f>(E10*0.4)+(G10*0.6)</f>
        <v>78.164</v>
      </c>
      <c r="J10" s="13">
        <v>3</v>
      </c>
    </row>
    <row r="11" ht="27" customHeight="1" spans="1:10">
      <c r="A11" s="11" t="s">
        <v>29</v>
      </c>
      <c r="B11" s="11" t="s">
        <v>30</v>
      </c>
      <c r="C11" s="11" t="s">
        <v>12</v>
      </c>
      <c r="D11" s="11" t="s">
        <v>24</v>
      </c>
      <c r="E11" s="11">
        <v>73.56</v>
      </c>
      <c r="F11" s="11">
        <v>8</v>
      </c>
      <c r="G11" s="12">
        <v>80.1</v>
      </c>
      <c r="H11" s="13">
        <v>5</v>
      </c>
      <c r="I11" s="14">
        <f>(E11*0.4)+(G11*0.6)</f>
        <v>77.484</v>
      </c>
      <c r="J11" s="13">
        <v>4</v>
      </c>
    </row>
    <row r="12" ht="27" customHeight="1" spans="1:10">
      <c r="A12" s="11" t="s">
        <v>31</v>
      </c>
      <c r="B12" s="11" t="s">
        <v>32</v>
      </c>
      <c r="C12" s="11" t="s">
        <v>12</v>
      </c>
      <c r="D12" s="11" t="s">
        <v>33</v>
      </c>
      <c r="E12" s="11">
        <v>81.55</v>
      </c>
      <c r="F12" s="11">
        <v>1</v>
      </c>
      <c r="G12" s="12">
        <v>77</v>
      </c>
      <c r="H12" s="13">
        <v>2</v>
      </c>
      <c r="I12" s="14">
        <f>(E12*0.4)+(G12*0.6)</f>
        <v>78.82</v>
      </c>
      <c r="J12" s="13">
        <v>1</v>
      </c>
    </row>
    <row r="13" ht="27" customHeight="1" spans="1:10">
      <c r="A13" s="11" t="s">
        <v>34</v>
      </c>
      <c r="B13" s="11" t="s">
        <v>35</v>
      </c>
      <c r="C13" s="11" t="s">
        <v>12</v>
      </c>
      <c r="D13" s="11" t="s">
        <v>33</v>
      </c>
      <c r="E13" s="11">
        <v>77.21</v>
      </c>
      <c r="F13" s="11">
        <v>4</v>
      </c>
      <c r="G13" s="12">
        <v>79.4</v>
      </c>
      <c r="H13" s="13">
        <v>1</v>
      </c>
      <c r="I13" s="14">
        <f>(E13*0.4)+(G13*0.6)</f>
        <v>78.524</v>
      </c>
      <c r="J13" s="13">
        <v>2</v>
      </c>
    </row>
    <row r="14" ht="27" customHeight="1" spans="1:10">
      <c r="A14" s="11" t="s">
        <v>36</v>
      </c>
      <c r="B14" s="11" t="s">
        <v>37</v>
      </c>
      <c r="C14" s="11" t="s">
        <v>12</v>
      </c>
      <c r="D14" s="11" t="s">
        <v>38</v>
      </c>
      <c r="E14" s="11">
        <v>75.66</v>
      </c>
      <c r="F14" s="11">
        <v>7</v>
      </c>
      <c r="G14" s="12">
        <v>82.8</v>
      </c>
      <c r="H14" s="13">
        <v>1</v>
      </c>
      <c r="I14" s="14">
        <f t="shared" ref="I14:I32" si="0">(E14*0.4)+(G14*0.6)</f>
        <v>79.944</v>
      </c>
      <c r="J14" s="13">
        <v>1</v>
      </c>
    </row>
    <row r="15" ht="27" customHeight="1" spans="1:10">
      <c r="A15" s="11" t="s">
        <v>39</v>
      </c>
      <c r="B15" s="11" t="s">
        <v>40</v>
      </c>
      <c r="C15" s="11" t="s">
        <v>12</v>
      </c>
      <c r="D15" s="11" t="s">
        <v>38</v>
      </c>
      <c r="E15" s="11">
        <v>77.43</v>
      </c>
      <c r="F15" s="11">
        <v>4</v>
      </c>
      <c r="G15" s="12">
        <v>80.08</v>
      </c>
      <c r="H15" s="13">
        <v>3</v>
      </c>
      <c r="I15" s="14">
        <f t="shared" si="0"/>
        <v>79.02</v>
      </c>
      <c r="J15" s="13">
        <v>2</v>
      </c>
    </row>
    <row r="16" ht="27" customHeight="1" spans="1:10">
      <c r="A16" s="11" t="s">
        <v>41</v>
      </c>
      <c r="B16" s="11" t="s">
        <v>42</v>
      </c>
      <c r="C16" s="11" t="s">
        <v>12</v>
      </c>
      <c r="D16" s="11" t="s">
        <v>38</v>
      </c>
      <c r="E16" s="11">
        <v>75.21</v>
      </c>
      <c r="F16" s="11">
        <v>12</v>
      </c>
      <c r="G16" s="12">
        <v>80.66</v>
      </c>
      <c r="H16" s="13">
        <v>2</v>
      </c>
      <c r="I16" s="14">
        <f t="shared" si="0"/>
        <v>78.48</v>
      </c>
      <c r="J16" s="13">
        <v>3</v>
      </c>
    </row>
    <row r="17" ht="27" customHeight="1" spans="1:10">
      <c r="A17" s="11" t="s">
        <v>43</v>
      </c>
      <c r="B17" s="11" t="s">
        <v>44</v>
      </c>
      <c r="C17" s="11" t="s">
        <v>12</v>
      </c>
      <c r="D17" s="11" t="s">
        <v>38</v>
      </c>
      <c r="E17" s="11">
        <v>75.39</v>
      </c>
      <c r="F17" s="11">
        <v>10</v>
      </c>
      <c r="G17" s="12">
        <v>78.68</v>
      </c>
      <c r="H17" s="13">
        <v>4</v>
      </c>
      <c r="I17" s="14">
        <f t="shared" si="0"/>
        <v>77.364</v>
      </c>
      <c r="J17" s="13">
        <v>4</v>
      </c>
    </row>
    <row r="18" ht="27" customHeight="1" spans="1:10">
      <c r="A18" s="11" t="s">
        <v>45</v>
      </c>
      <c r="B18" s="11" t="s">
        <v>46</v>
      </c>
      <c r="C18" s="11" t="s">
        <v>12</v>
      </c>
      <c r="D18" s="11" t="s">
        <v>38</v>
      </c>
      <c r="E18" s="11">
        <v>77.63</v>
      </c>
      <c r="F18" s="11">
        <v>3</v>
      </c>
      <c r="G18" s="12">
        <v>77</v>
      </c>
      <c r="H18" s="13">
        <v>8</v>
      </c>
      <c r="I18" s="14">
        <f t="shared" si="0"/>
        <v>77.252</v>
      </c>
      <c r="J18" s="13">
        <v>5</v>
      </c>
    </row>
    <row r="19" ht="27" customHeight="1" spans="1:10">
      <c r="A19" s="11" t="s">
        <v>47</v>
      </c>
      <c r="B19" s="11" t="s">
        <v>48</v>
      </c>
      <c r="C19" s="11" t="s">
        <v>12</v>
      </c>
      <c r="D19" s="11" t="s">
        <v>38</v>
      </c>
      <c r="E19" s="11">
        <v>74.84</v>
      </c>
      <c r="F19" s="11">
        <v>14</v>
      </c>
      <c r="G19" s="12">
        <v>78.42</v>
      </c>
      <c r="H19" s="13">
        <v>5</v>
      </c>
      <c r="I19" s="14">
        <f t="shared" si="0"/>
        <v>76.988</v>
      </c>
      <c r="J19" s="13">
        <v>6</v>
      </c>
    </row>
    <row r="20" ht="27" customHeight="1" spans="1:10">
      <c r="A20" s="11" t="s">
        <v>49</v>
      </c>
      <c r="B20" s="11" t="s">
        <v>50</v>
      </c>
      <c r="C20" s="11" t="s">
        <v>12</v>
      </c>
      <c r="D20" s="11" t="s">
        <v>38</v>
      </c>
      <c r="E20" s="12">
        <v>74</v>
      </c>
      <c r="F20" s="11">
        <v>18</v>
      </c>
      <c r="G20" s="12">
        <v>77.82</v>
      </c>
      <c r="H20" s="13">
        <v>6</v>
      </c>
      <c r="I20" s="14">
        <f t="shared" si="0"/>
        <v>76.292</v>
      </c>
      <c r="J20" s="13">
        <v>7</v>
      </c>
    </row>
    <row r="21" ht="27" customHeight="1" spans="1:10">
      <c r="A21" s="11" t="s">
        <v>51</v>
      </c>
      <c r="B21" s="11" t="s">
        <v>52</v>
      </c>
      <c r="C21" s="11" t="s">
        <v>12</v>
      </c>
      <c r="D21" s="11" t="s">
        <v>53</v>
      </c>
      <c r="E21" s="11">
        <v>69.14</v>
      </c>
      <c r="F21" s="11">
        <v>2</v>
      </c>
      <c r="G21" s="12">
        <v>81.1</v>
      </c>
      <c r="H21" s="13">
        <v>2</v>
      </c>
      <c r="I21" s="14">
        <f>(E21*0.4)+(G21*0.6)</f>
        <v>76.316</v>
      </c>
      <c r="J21" s="13">
        <v>1</v>
      </c>
    </row>
    <row r="22" ht="27" customHeight="1" spans="1:10">
      <c r="A22" s="11" t="s">
        <v>54</v>
      </c>
      <c r="B22" s="11" t="s">
        <v>55</v>
      </c>
      <c r="C22" s="11" t="s">
        <v>12</v>
      </c>
      <c r="D22" s="11" t="s">
        <v>53</v>
      </c>
      <c r="E22" s="11">
        <v>71.34</v>
      </c>
      <c r="F22" s="11">
        <v>1</v>
      </c>
      <c r="G22" s="12">
        <v>76.4</v>
      </c>
      <c r="H22" s="13">
        <v>4</v>
      </c>
      <c r="I22" s="14">
        <f>(E22*0.4)+(G22*0.6)</f>
        <v>74.376</v>
      </c>
      <c r="J22" s="13">
        <v>2</v>
      </c>
    </row>
  </sheetData>
  <mergeCells count="1">
    <mergeCell ref="A1:J1"/>
  </mergeCells>
  <printOptions horizontalCentered="1"/>
  <pageMargins left="0.708661417322835" right="0.708661417322835" top="0.354330708661417" bottom="0.354330708661417" header="0.196850393700787" footer="0.078740157480315"/>
  <pageSetup paperSize="9" orientation="landscape"/>
  <headerFooter>
    <oddFooter>&amp;C&amp;B&amp;18 &amp;B&amp;9第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1:L34"/>
  <sheetViews>
    <sheetView workbookViewId="0">
      <selection activeCell="J48" sqref="J48:J49"/>
    </sheetView>
  </sheetViews>
  <sheetFormatPr defaultColWidth="9" defaultRowHeight="14.25"/>
  <cols>
    <col min="2" max="2" width="12.625" customWidth="1"/>
    <col min="4" max="4" width="13.75" customWidth="1"/>
  </cols>
  <sheetData>
    <row r="11" spans="2:11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2:11">
      <c r="B12" s="2"/>
      <c r="C12" s="2"/>
      <c r="D12" s="2"/>
      <c r="E12" s="2"/>
      <c r="F12" s="2"/>
      <c r="G12" s="2"/>
      <c r="H12" s="2"/>
      <c r="J12" s="4"/>
      <c r="K12" s="5"/>
    </row>
    <row r="13" spans="2:12">
      <c r="B13" s="2"/>
      <c r="C13" s="2"/>
      <c r="D13" s="2"/>
      <c r="E13" s="2"/>
      <c r="F13" s="2"/>
      <c r="G13" s="2"/>
      <c r="H13" s="3"/>
      <c r="J13" s="6"/>
      <c r="K13" s="5"/>
      <c r="L13" s="1"/>
    </row>
    <row r="14" spans="2:12">
      <c r="B14" s="2"/>
      <c r="C14" s="2"/>
      <c r="D14" s="2"/>
      <c r="E14" s="2"/>
      <c r="F14" s="2"/>
      <c r="G14" s="2"/>
      <c r="H14" s="3"/>
      <c r="J14" s="6"/>
      <c r="K14" s="5"/>
      <c r="L14" s="5"/>
    </row>
    <row r="15" spans="2:12">
      <c r="B15" s="2"/>
      <c r="C15" s="2"/>
      <c r="D15" s="2"/>
      <c r="E15" s="2"/>
      <c r="F15" s="2"/>
      <c r="G15" s="2"/>
      <c r="H15" s="3"/>
      <c r="J15" s="6"/>
      <c r="K15" s="5"/>
      <c r="L15" s="5"/>
    </row>
    <row r="16" spans="2:12">
      <c r="B16" s="2"/>
      <c r="C16" s="2"/>
      <c r="D16" s="2"/>
      <c r="E16" s="2"/>
      <c r="F16" s="2"/>
      <c r="G16" s="2"/>
      <c r="H16" s="3"/>
      <c r="J16" s="6"/>
      <c r="K16" s="5"/>
      <c r="L16" s="5"/>
    </row>
    <row r="17" spans="2:12">
      <c r="B17" s="2"/>
      <c r="C17" s="2"/>
      <c r="D17" s="2"/>
      <c r="E17" s="2"/>
      <c r="F17" s="2"/>
      <c r="G17" s="2"/>
      <c r="H17" s="3"/>
      <c r="J17" s="6"/>
      <c r="K17" s="5"/>
      <c r="L17" s="5"/>
    </row>
    <row r="18" spans="2:12">
      <c r="B18" s="2"/>
      <c r="C18" s="2"/>
      <c r="D18" s="2"/>
      <c r="E18" s="2"/>
      <c r="F18" s="2"/>
      <c r="G18" s="2"/>
      <c r="H18" s="3"/>
      <c r="J18" s="6"/>
      <c r="K18" s="5"/>
      <c r="L18" s="5"/>
    </row>
    <row r="19" spans="2:12">
      <c r="B19" s="2"/>
      <c r="C19" s="2"/>
      <c r="D19" s="2"/>
      <c r="E19" s="2"/>
      <c r="F19" s="2"/>
      <c r="G19" s="2"/>
      <c r="H19" s="3"/>
      <c r="J19" s="6"/>
      <c r="K19" s="5"/>
      <c r="L19" s="5"/>
    </row>
    <row r="20" spans="2:12">
      <c r="B20" s="2"/>
      <c r="C20" s="2"/>
      <c r="D20" s="2"/>
      <c r="E20" s="2"/>
      <c r="F20" s="2"/>
      <c r="G20" s="2"/>
      <c r="H20" s="3"/>
      <c r="J20" s="6"/>
      <c r="K20" s="5"/>
      <c r="L20" s="5"/>
    </row>
    <row r="21" spans="2:12">
      <c r="B21" s="2"/>
      <c r="C21" s="2"/>
      <c r="D21" s="2"/>
      <c r="E21" s="2"/>
      <c r="F21" s="2"/>
      <c r="G21" s="2"/>
      <c r="H21" s="3"/>
      <c r="J21" s="6"/>
      <c r="K21" s="5"/>
      <c r="L21" s="5"/>
    </row>
    <row r="22" spans="2:12">
      <c r="B22" s="2"/>
      <c r="C22" s="2"/>
      <c r="D22" s="2"/>
      <c r="E22" s="2"/>
      <c r="F22" s="2"/>
      <c r="G22" s="2"/>
      <c r="H22" s="3"/>
      <c r="J22" s="7"/>
      <c r="K22" s="5"/>
      <c r="L22" s="5"/>
    </row>
    <row r="23" spans="2:12">
      <c r="B23" s="2"/>
      <c r="C23" s="2"/>
      <c r="D23" s="2"/>
      <c r="E23" s="2"/>
      <c r="F23" s="2"/>
      <c r="G23" s="2"/>
      <c r="H23" s="3"/>
      <c r="J23" s="6"/>
      <c r="K23" s="5"/>
      <c r="L23" s="5"/>
    </row>
    <row r="24" spans="2:12">
      <c r="B24" s="2"/>
      <c r="C24" s="2"/>
      <c r="D24" s="2"/>
      <c r="E24" s="2"/>
      <c r="F24" s="2"/>
      <c r="G24" s="2"/>
      <c r="H24" s="3"/>
      <c r="J24" s="6"/>
      <c r="K24" s="5"/>
      <c r="L24" s="5"/>
    </row>
    <row r="25" spans="2:12">
      <c r="B25" s="2"/>
      <c r="C25" s="2"/>
      <c r="D25" s="2"/>
      <c r="E25" s="2"/>
      <c r="F25" s="2"/>
      <c r="G25" s="2"/>
      <c r="H25" s="3"/>
      <c r="J25" s="6"/>
      <c r="K25" s="5"/>
      <c r="L25" s="5"/>
    </row>
    <row r="26" spans="2:12">
      <c r="B26" s="2"/>
      <c r="C26" s="2"/>
      <c r="D26" s="2"/>
      <c r="E26" s="2"/>
      <c r="F26" s="2"/>
      <c r="G26" s="2"/>
      <c r="H26" s="3"/>
      <c r="J26" s="6"/>
      <c r="K26" s="5"/>
      <c r="L26" s="5"/>
    </row>
    <row r="27" spans="3:12">
      <c r="C27" s="2"/>
      <c r="D27" s="2"/>
      <c r="E27" s="2"/>
      <c r="F27" s="2"/>
      <c r="G27" s="2"/>
      <c r="H27" s="2"/>
      <c r="I27" s="3"/>
      <c r="K27" s="6"/>
      <c r="L27" s="5"/>
    </row>
    <row r="28" spans="3:12">
      <c r="C28" s="2"/>
      <c r="D28" s="2"/>
      <c r="E28" s="2"/>
      <c r="F28" s="2"/>
      <c r="G28" s="2"/>
      <c r="H28" s="2"/>
      <c r="I28" s="3"/>
      <c r="K28" s="6"/>
      <c r="L28" s="5"/>
    </row>
    <row r="29" spans="3:12">
      <c r="C29" s="2"/>
      <c r="D29" s="2"/>
      <c r="E29" s="2"/>
      <c r="F29" s="2"/>
      <c r="G29" s="2"/>
      <c r="H29" s="2"/>
      <c r="I29" s="3"/>
      <c r="K29" s="6"/>
      <c r="L29" s="5"/>
    </row>
    <row r="30" spans="3:12">
      <c r="C30" s="2"/>
      <c r="D30" s="2"/>
      <c r="E30" s="2"/>
      <c r="F30" s="2"/>
      <c r="G30" s="2"/>
      <c r="H30" s="2"/>
      <c r="I30" s="3"/>
      <c r="K30" s="7"/>
      <c r="L30" s="5"/>
    </row>
    <row r="31" spans="3:12">
      <c r="C31" s="2"/>
      <c r="D31" s="2"/>
      <c r="E31" s="2"/>
      <c r="F31" s="2"/>
      <c r="G31" s="2"/>
      <c r="H31" s="2"/>
      <c r="I31" s="3"/>
      <c r="K31" s="6"/>
      <c r="L31" s="5"/>
    </row>
    <row r="32" spans="3:12">
      <c r="C32" s="2"/>
      <c r="D32" s="2"/>
      <c r="E32" s="2"/>
      <c r="F32" s="2"/>
      <c r="G32" s="2"/>
      <c r="H32" s="2"/>
      <c r="I32" s="3"/>
      <c r="K32" s="6"/>
      <c r="L32" s="5"/>
    </row>
    <row r="33" spans="3:12">
      <c r="C33" s="2"/>
      <c r="D33" s="2"/>
      <c r="E33" s="2"/>
      <c r="F33" s="2"/>
      <c r="G33" s="2"/>
      <c r="H33" s="2"/>
      <c r="I33" s="3"/>
      <c r="K33" s="6"/>
      <c r="L33" s="5"/>
    </row>
    <row r="34" spans="3:12">
      <c r="C34" s="2"/>
      <c r="D34" s="2"/>
      <c r="E34" s="2"/>
      <c r="F34" s="2"/>
      <c r="G34" s="2"/>
      <c r="H34" s="2"/>
      <c r="I34" s="3"/>
      <c r="K34" s="6"/>
      <c r="L34" s="5"/>
    </row>
  </sheetData>
  <sortState ref="B12:K26">
    <sortCondition ref="J1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岗位排序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2024-09-29T03:27:00Z</dcterms:created>
  <cp:lastPrinted>2024-09-29T05:40:00Z</cp:lastPrinted>
  <dcterms:modified xsi:type="dcterms:W3CDTF">2024-10-29T03:08:56Z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