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85" windowHeight="15720"/>
  </bookViews>
  <sheets>
    <sheet name="岗位排序" sheetId="1" r:id="rId1"/>
  </sheets>
  <definedNames>
    <definedName name="_xlnm.Print_Titles" localSheetId="0">岗位排序!$1:$2</definedName>
  </definedNames>
  <calcPr calcId="144525"/>
</workbook>
</file>

<file path=xl/sharedStrings.xml><?xml version="1.0" encoding="utf-8"?>
<sst xmlns="http://schemas.openxmlformats.org/spreadsheetml/2006/main" count="361" uniqueCount="232">
  <si>
    <t>山海关区2024年定向招聘教师拟进入体检人员名单</t>
  </si>
  <si>
    <t>准考证号</t>
  </si>
  <si>
    <t>姓名</t>
  </si>
  <si>
    <t>报考单位</t>
  </si>
  <si>
    <t>报考职位</t>
  </si>
  <si>
    <t>笔试成绩</t>
  </si>
  <si>
    <t>加分</t>
  </si>
  <si>
    <t>笔试
综合成绩</t>
  </si>
  <si>
    <t>笔试名次</t>
  </si>
  <si>
    <t>面试成绩</t>
  </si>
  <si>
    <t>面试名次</t>
  </si>
  <si>
    <t>总成绩</t>
  </si>
  <si>
    <t>总名次</t>
  </si>
  <si>
    <t>20240100111</t>
  </si>
  <si>
    <t>李春磊</t>
  </si>
  <si>
    <t>山海关区中学</t>
  </si>
  <si>
    <t>体育教师(专技)</t>
  </si>
  <si>
    <t>57.69</t>
  </si>
  <si>
    <t>8</t>
  </si>
  <si>
    <t>65.69</t>
  </si>
  <si>
    <t>20240100307</t>
  </si>
  <si>
    <t>游佳</t>
  </si>
  <si>
    <t>化学、历史、地理、生物教师(专技)</t>
  </si>
  <si>
    <t>63.52</t>
  </si>
  <si>
    <t>71.52</t>
  </si>
  <si>
    <t>20240100226</t>
  </si>
  <si>
    <t>张颖</t>
  </si>
  <si>
    <t>63.49</t>
  </si>
  <si>
    <t>5</t>
  </si>
  <si>
    <t>68.49</t>
  </si>
  <si>
    <t>20240100310</t>
  </si>
  <si>
    <t>杨文月</t>
  </si>
  <si>
    <t>政治教师(专技)</t>
  </si>
  <si>
    <t>65.23</t>
  </si>
  <si>
    <t>73.23</t>
  </si>
  <si>
    <t>20240100127</t>
  </si>
  <si>
    <t>孟婉琳</t>
  </si>
  <si>
    <t>72.46</t>
  </si>
  <si>
    <t>1</t>
  </si>
  <si>
    <t>73.46</t>
  </si>
  <si>
    <t>20240100311</t>
  </si>
  <si>
    <t>张锐</t>
  </si>
  <si>
    <t>语文教师(专技)</t>
  </si>
  <si>
    <t>69.07</t>
  </si>
  <si>
    <t>77.07</t>
  </si>
  <si>
    <t>20240100314</t>
  </si>
  <si>
    <t>张淼</t>
  </si>
  <si>
    <t>71.17</t>
  </si>
  <si>
    <t>72.17</t>
  </si>
  <si>
    <t>20240100121</t>
  </si>
  <si>
    <t>王园</t>
  </si>
  <si>
    <t>山海关区小学</t>
  </si>
  <si>
    <t>66.32</t>
  </si>
  <si>
    <t>74.32</t>
  </si>
  <si>
    <t>20240100130</t>
  </si>
  <si>
    <t>李蒙蒙</t>
  </si>
  <si>
    <t>67.81</t>
  </si>
  <si>
    <t>6</t>
  </si>
  <si>
    <t>73.81</t>
  </si>
  <si>
    <t>20240100123</t>
  </si>
  <si>
    <t>王芳</t>
  </si>
  <si>
    <t>65.01</t>
  </si>
  <si>
    <t>73.01</t>
  </si>
  <si>
    <t>20240100107</t>
  </si>
  <si>
    <t>李丽</t>
  </si>
  <si>
    <t>58.36</t>
  </si>
  <si>
    <t>66.36</t>
  </si>
  <si>
    <t>20240100210</t>
  </si>
  <si>
    <t>高媛媛</t>
  </si>
  <si>
    <t>幼儿教师(专技)</t>
  </si>
  <si>
    <t>74.66</t>
  </si>
  <si>
    <t>3</t>
  </si>
  <si>
    <t>77.66</t>
  </si>
  <si>
    <t>20240100116</t>
  </si>
  <si>
    <t>雷玉凤</t>
  </si>
  <si>
    <t>67.61</t>
  </si>
  <si>
    <t>73.61</t>
  </si>
  <si>
    <t>20240100313</t>
  </si>
  <si>
    <t>张一帆</t>
  </si>
  <si>
    <t>67.53</t>
  </si>
  <si>
    <t>70.53</t>
  </si>
  <si>
    <t>20240100206</t>
  </si>
  <si>
    <t>朱晓琳</t>
  </si>
  <si>
    <t>71.45</t>
  </si>
  <si>
    <t>77.45</t>
  </si>
  <si>
    <t>20240100124</t>
  </si>
  <si>
    <t>陈一诺</t>
  </si>
  <si>
    <t>71.61</t>
  </si>
  <si>
    <t>74.61</t>
  </si>
  <si>
    <t>20240100115</t>
  </si>
  <si>
    <t>赵晶</t>
  </si>
  <si>
    <t>65.89</t>
  </si>
  <si>
    <t>73.89</t>
  </si>
  <si>
    <t>20240100212</t>
  </si>
  <si>
    <t>李欢</t>
  </si>
  <si>
    <t>68.89</t>
  </si>
  <si>
    <t>20240100315</t>
  </si>
  <si>
    <t>王婧</t>
  </si>
  <si>
    <t>67.35</t>
  </si>
  <si>
    <t>70.35</t>
  </si>
  <si>
    <t>20240100217</t>
  </si>
  <si>
    <t>刘思瑶</t>
  </si>
  <si>
    <t>62.16</t>
  </si>
  <si>
    <t>65.16</t>
  </si>
  <si>
    <t>20240100122</t>
  </si>
  <si>
    <t>殷悦</t>
  </si>
  <si>
    <t>64.67</t>
  </si>
  <si>
    <t>65.67</t>
  </si>
  <si>
    <t>20240100225</t>
  </si>
  <si>
    <t>刘淑琪</t>
  </si>
  <si>
    <t>62.88</t>
  </si>
  <si>
    <t>63.88</t>
  </si>
  <si>
    <t>20240100119</t>
  </si>
  <si>
    <t>李卓</t>
  </si>
  <si>
    <t>67.6</t>
  </si>
  <si>
    <t>68.6</t>
  </si>
  <si>
    <t>20240100211</t>
  </si>
  <si>
    <t>田芳雨</t>
  </si>
  <si>
    <t>57.68</t>
  </si>
  <si>
    <t>60.68</t>
  </si>
  <si>
    <t>20240100306</t>
  </si>
  <si>
    <t>赵璐缘</t>
  </si>
  <si>
    <t>59.78</t>
  </si>
  <si>
    <t>60.78</t>
  </si>
  <si>
    <t>20240100216</t>
  </si>
  <si>
    <t>安会</t>
  </si>
  <si>
    <t>数学教师(专技)</t>
  </si>
  <si>
    <t>71.68</t>
  </si>
  <si>
    <t>77.68</t>
  </si>
  <si>
    <t>20240100302</t>
  </si>
  <si>
    <t>胡颖</t>
  </si>
  <si>
    <t>63.42</t>
  </si>
  <si>
    <t>71.42</t>
  </si>
  <si>
    <t>20240100128</t>
  </si>
  <si>
    <t>张愉</t>
  </si>
  <si>
    <t>72.32</t>
  </si>
  <si>
    <t>73.32</t>
  </si>
  <si>
    <t>20240100223</t>
  </si>
  <si>
    <t>崔建行</t>
  </si>
  <si>
    <t>65.56</t>
  </si>
  <si>
    <t>73.56</t>
  </si>
  <si>
    <t>20240100114</t>
  </si>
  <si>
    <t>陶景超</t>
  </si>
  <si>
    <t>65.6</t>
  </si>
  <si>
    <t>71.6</t>
  </si>
  <si>
    <t>20240100112</t>
  </si>
  <si>
    <t>王丽双</t>
  </si>
  <si>
    <t>69.65</t>
  </si>
  <si>
    <t>70.65</t>
  </si>
  <si>
    <t>20240100221</t>
  </si>
  <si>
    <t>刘萌</t>
  </si>
  <si>
    <t>美术教师(专技)</t>
  </si>
  <si>
    <t>64.54</t>
  </si>
  <si>
    <t>72.54</t>
  </si>
  <si>
    <t>20240100126</t>
  </si>
  <si>
    <t>杨思雯</t>
  </si>
  <si>
    <t>64.35</t>
  </si>
  <si>
    <t>72.35</t>
  </si>
  <si>
    <t>20240100102</t>
  </si>
  <si>
    <t>牛爱员</t>
  </si>
  <si>
    <t>英语教师(专技)</t>
  </si>
  <si>
    <t>62.17</t>
  </si>
  <si>
    <t>70.17</t>
  </si>
  <si>
    <t>20240100301</t>
  </si>
  <si>
    <t>李雨萌</t>
  </si>
  <si>
    <t>83.93</t>
  </si>
  <si>
    <t>84.93</t>
  </si>
  <si>
    <t>82.07</t>
  </si>
  <si>
    <t>20240100103</t>
  </si>
  <si>
    <t>贺晓佳</t>
  </si>
  <si>
    <t>78.25</t>
  </si>
  <si>
    <t>84.25</t>
  </si>
  <si>
    <t>82.36</t>
  </si>
  <si>
    <t>20240100220</t>
  </si>
  <si>
    <t>张名皙</t>
  </si>
  <si>
    <t>84.27</t>
  </si>
  <si>
    <t>85.27</t>
  </si>
  <si>
    <t>79.93</t>
  </si>
  <si>
    <t>20240100215</t>
  </si>
  <si>
    <t>张琳</t>
  </si>
  <si>
    <t>70.88</t>
  </si>
  <si>
    <t>78.88</t>
  </si>
  <si>
    <t>83.43</t>
  </si>
  <si>
    <t>20240100214</t>
  </si>
  <si>
    <t>李坤秀</t>
  </si>
  <si>
    <t>76.83</t>
  </si>
  <si>
    <t>82.83</t>
  </si>
  <si>
    <t>79.29</t>
  </si>
  <si>
    <t>20240100208</t>
  </si>
  <si>
    <t>李建</t>
  </si>
  <si>
    <t>69.05</t>
  </si>
  <si>
    <t>75.05</t>
  </si>
  <si>
    <t>81.07</t>
  </si>
  <si>
    <t>20240100105</t>
  </si>
  <si>
    <t>焦荣娇</t>
  </si>
  <si>
    <t>69.9</t>
  </si>
  <si>
    <t>72.9</t>
  </si>
  <si>
    <t>81.93</t>
  </si>
  <si>
    <t>20240100108</t>
  </si>
  <si>
    <t>白一平</t>
  </si>
  <si>
    <t>73.49</t>
  </si>
  <si>
    <t>76.49</t>
  </si>
  <si>
    <t>78.93</t>
  </si>
  <si>
    <t>20240100218</t>
  </si>
  <si>
    <t>黑静娜</t>
  </si>
  <si>
    <t>66.49</t>
  </si>
  <si>
    <t>69.49</t>
  </si>
  <si>
    <t>83.5</t>
  </si>
  <si>
    <t>20240100101</t>
  </si>
  <si>
    <t>刘帅</t>
  </si>
  <si>
    <t>67.24</t>
  </si>
  <si>
    <t>73.24</t>
  </si>
  <si>
    <t>80.57</t>
  </si>
  <si>
    <t>20240100207</t>
  </si>
  <si>
    <t>李佳爱</t>
  </si>
  <si>
    <t>74.08</t>
  </si>
  <si>
    <t>77.08</t>
  </si>
  <si>
    <t>77.86</t>
  </si>
  <si>
    <t>20240100118</t>
  </si>
  <si>
    <t>狄兴杰</t>
  </si>
  <si>
    <t>66.37</t>
  </si>
  <si>
    <t>69.37</t>
  </si>
  <si>
    <t>82.57</t>
  </si>
  <si>
    <t>20240100316</t>
  </si>
  <si>
    <t>侯勇</t>
  </si>
  <si>
    <t>音乐教师(专技)</t>
  </si>
  <si>
    <t>62.69</t>
  </si>
  <si>
    <t>68.69</t>
  </si>
  <si>
    <t>20240100305</t>
  </si>
  <si>
    <t>李慧慧</t>
  </si>
  <si>
    <t>70.67</t>
  </si>
  <si>
    <t>75.67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</si>
</sst>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9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zoomScale="120" zoomScaleNormal="120" workbookViewId="0">
      <selection activeCell="A49" sqref="$A49:$XFD50"/>
    </sheetView>
  </sheetViews>
  <sheetFormatPr defaultColWidth="9" defaultRowHeight="14.25"/>
  <cols>
    <col min="1" max="1" width="11.25" customWidth="1"/>
    <col min="2" max="2" width="6.75" customWidth="1"/>
    <col min="3" max="3" width="12.25" customWidth="1"/>
    <col min="4" max="4" width="31.625" customWidth="1"/>
    <col min="5" max="5" width="8.5" customWidth="1"/>
    <col min="6" max="6" width="5" customWidth="1"/>
    <col min="7" max="12" width="8.625" customWidth="1"/>
    <col min="13" max="13" width="12.875" customWidth="1"/>
  </cols>
  <sheetData>
    <row r="1" ht="51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7" customHeight="1" spans="1:12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>
        <v>1</v>
      </c>
      <c r="I3" s="2">
        <v>82.12</v>
      </c>
      <c r="J3" s="2">
        <v>2</v>
      </c>
      <c r="K3" s="5">
        <f>(G3*0.4)+(I3*0.6)</f>
        <v>75.548</v>
      </c>
      <c r="L3" s="2">
        <v>1</v>
      </c>
    </row>
    <row r="4" ht="27" customHeight="1" spans="1:12">
      <c r="A4" s="4" t="s">
        <v>20</v>
      </c>
      <c r="B4" s="4" t="s">
        <v>21</v>
      </c>
      <c r="C4" s="4" t="s">
        <v>15</v>
      </c>
      <c r="D4" s="4" t="s">
        <v>22</v>
      </c>
      <c r="E4" s="4" t="s">
        <v>23</v>
      </c>
      <c r="F4" s="4" t="s">
        <v>18</v>
      </c>
      <c r="G4" s="4" t="s">
        <v>24</v>
      </c>
      <c r="H4" s="4">
        <v>1</v>
      </c>
      <c r="I4" s="4">
        <v>80.79</v>
      </c>
      <c r="J4" s="4">
        <v>2</v>
      </c>
      <c r="K4" s="6">
        <f>(G4*0.4)+(I4*0.6)</f>
        <v>77.082</v>
      </c>
      <c r="L4" s="4">
        <v>1</v>
      </c>
    </row>
    <row r="5" ht="27" customHeight="1" spans="1:12">
      <c r="A5" s="4" t="s">
        <v>25</v>
      </c>
      <c r="B5" s="4" t="s">
        <v>26</v>
      </c>
      <c r="C5" s="4" t="s">
        <v>15</v>
      </c>
      <c r="D5" s="4" t="s">
        <v>22</v>
      </c>
      <c r="E5" s="4" t="s">
        <v>27</v>
      </c>
      <c r="F5" s="4" t="s">
        <v>28</v>
      </c>
      <c r="G5" s="4" t="s">
        <v>29</v>
      </c>
      <c r="H5" s="4">
        <v>3</v>
      </c>
      <c r="I5" s="4">
        <v>81.14</v>
      </c>
      <c r="J5" s="4">
        <v>1</v>
      </c>
      <c r="K5" s="6">
        <f>(G5*0.4)+(I5*0.6)</f>
        <v>76.08</v>
      </c>
      <c r="L5" s="4">
        <v>2</v>
      </c>
    </row>
    <row r="6" ht="27" customHeight="1" spans="1:12">
      <c r="A6" s="4" t="s">
        <v>30</v>
      </c>
      <c r="B6" s="4" t="s">
        <v>31</v>
      </c>
      <c r="C6" s="4" t="s">
        <v>15</v>
      </c>
      <c r="D6" s="4" t="s">
        <v>32</v>
      </c>
      <c r="E6" s="4" t="s">
        <v>33</v>
      </c>
      <c r="F6" s="4" t="s">
        <v>18</v>
      </c>
      <c r="G6" s="4" t="s">
        <v>34</v>
      </c>
      <c r="H6" s="4">
        <v>2</v>
      </c>
      <c r="I6" s="4">
        <v>81.36</v>
      </c>
      <c r="J6" s="4">
        <v>1</v>
      </c>
      <c r="K6" s="6">
        <f>(G6*0.4)+(I6*0.6)</f>
        <v>78.108</v>
      </c>
      <c r="L6" s="4">
        <v>1</v>
      </c>
    </row>
    <row r="7" ht="27" customHeight="1" spans="1:12">
      <c r="A7" s="4" t="s">
        <v>35</v>
      </c>
      <c r="B7" s="4" t="s">
        <v>36</v>
      </c>
      <c r="C7" s="4" t="s">
        <v>15</v>
      </c>
      <c r="D7" s="4" t="s">
        <v>32</v>
      </c>
      <c r="E7" s="4" t="s">
        <v>37</v>
      </c>
      <c r="F7" s="4" t="s">
        <v>38</v>
      </c>
      <c r="G7" s="4" t="s">
        <v>39</v>
      </c>
      <c r="H7" s="4">
        <v>1</v>
      </c>
      <c r="I7" s="4">
        <v>80.86</v>
      </c>
      <c r="J7" s="4">
        <v>3</v>
      </c>
      <c r="K7" s="6">
        <f>(G7*0.4)+(I7*0.6)</f>
        <v>77.9</v>
      </c>
      <c r="L7" s="4">
        <v>2</v>
      </c>
    </row>
    <row r="8" ht="27" customHeight="1" spans="1:12">
      <c r="A8" s="4" t="s">
        <v>40</v>
      </c>
      <c r="B8" s="4" t="s">
        <v>41</v>
      </c>
      <c r="C8" s="4" t="s">
        <v>15</v>
      </c>
      <c r="D8" s="4" t="s">
        <v>42</v>
      </c>
      <c r="E8" s="4" t="s">
        <v>43</v>
      </c>
      <c r="F8" s="4" t="s">
        <v>18</v>
      </c>
      <c r="G8" s="4" t="s">
        <v>44</v>
      </c>
      <c r="H8" s="4">
        <v>1</v>
      </c>
      <c r="I8" s="4">
        <v>83.71</v>
      </c>
      <c r="J8" s="4">
        <v>2</v>
      </c>
      <c r="K8" s="6">
        <f>(G8*0.4)+(I8*0.6)</f>
        <v>81.054</v>
      </c>
      <c r="L8" s="4">
        <v>1</v>
      </c>
    </row>
    <row r="9" ht="27" customHeight="1" spans="1:12">
      <c r="A9" s="4" t="s">
        <v>45</v>
      </c>
      <c r="B9" s="4" t="s">
        <v>46</v>
      </c>
      <c r="C9" s="4" t="s">
        <v>15</v>
      </c>
      <c r="D9" s="4" t="s">
        <v>42</v>
      </c>
      <c r="E9" s="4" t="s">
        <v>47</v>
      </c>
      <c r="F9" s="4" t="s">
        <v>38</v>
      </c>
      <c r="G9" s="4" t="s">
        <v>48</v>
      </c>
      <c r="H9" s="4">
        <v>3</v>
      </c>
      <c r="I9" s="4">
        <v>84.5</v>
      </c>
      <c r="J9" s="4">
        <v>1</v>
      </c>
      <c r="K9" s="6">
        <f>(G9*0.4)+(I9*0.6)</f>
        <v>79.568</v>
      </c>
      <c r="L9" s="4">
        <v>2</v>
      </c>
    </row>
    <row r="10" ht="27" customHeight="1" spans="1:12">
      <c r="A10" s="4" t="s">
        <v>49</v>
      </c>
      <c r="B10" s="4" t="s">
        <v>50</v>
      </c>
      <c r="C10" s="4" t="s">
        <v>51</v>
      </c>
      <c r="D10" s="4" t="s">
        <v>16</v>
      </c>
      <c r="E10" s="4" t="s">
        <v>52</v>
      </c>
      <c r="F10" s="4" t="s">
        <v>18</v>
      </c>
      <c r="G10" s="4" t="s">
        <v>53</v>
      </c>
      <c r="H10" s="4">
        <v>1</v>
      </c>
      <c r="I10" s="4">
        <v>85.96</v>
      </c>
      <c r="J10" s="4">
        <v>2</v>
      </c>
      <c r="K10" s="6">
        <f>(G10*0.4)+(I10*0.6)</f>
        <v>81.304</v>
      </c>
      <c r="L10" s="4">
        <v>1</v>
      </c>
    </row>
    <row r="11" ht="27" customHeight="1" spans="1:12">
      <c r="A11" s="4" t="s">
        <v>54</v>
      </c>
      <c r="B11" s="4" t="s">
        <v>55</v>
      </c>
      <c r="C11" s="4" t="s">
        <v>51</v>
      </c>
      <c r="D11" s="4" t="s">
        <v>16</v>
      </c>
      <c r="E11" s="4" t="s">
        <v>56</v>
      </c>
      <c r="F11" s="4" t="s">
        <v>57</v>
      </c>
      <c r="G11" s="4" t="s">
        <v>58</v>
      </c>
      <c r="H11" s="4">
        <v>2</v>
      </c>
      <c r="I11" s="4">
        <v>85.94</v>
      </c>
      <c r="J11" s="4">
        <v>3</v>
      </c>
      <c r="K11" s="6">
        <f>(G11*0.4)+(I11*0.6)</f>
        <v>81.088</v>
      </c>
      <c r="L11" s="4">
        <v>2</v>
      </c>
    </row>
    <row r="12" ht="27" customHeight="1" spans="1:12">
      <c r="A12" s="4" t="s">
        <v>59</v>
      </c>
      <c r="B12" s="4" t="s">
        <v>60</v>
      </c>
      <c r="C12" s="4" t="s">
        <v>51</v>
      </c>
      <c r="D12" s="4" t="s">
        <v>16</v>
      </c>
      <c r="E12" s="4" t="s">
        <v>61</v>
      </c>
      <c r="F12" s="4" t="s">
        <v>18</v>
      </c>
      <c r="G12" s="4" t="s">
        <v>62</v>
      </c>
      <c r="H12" s="4">
        <v>3</v>
      </c>
      <c r="I12" s="4">
        <v>85.78</v>
      </c>
      <c r="J12" s="4">
        <v>4</v>
      </c>
      <c r="K12" s="6">
        <f>(G12*0.4)+(I12*0.6)</f>
        <v>80.672</v>
      </c>
      <c r="L12" s="4">
        <v>3</v>
      </c>
    </row>
    <row r="13" ht="27" customHeight="1" spans="1:12">
      <c r="A13" s="4" t="s">
        <v>63</v>
      </c>
      <c r="B13" s="4" t="s">
        <v>64</v>
      </c>
      <c r="C13" s="4" t="s">
        <v>51</v>
      </c>
      <c r="D13" s="4" t="s">
        <v>16</v>
      </c>
      <c r="E13" s="4" t="s">
        <v>65</v>
      </c>
      <c r="F13" s="4" t="s">
        <v>18</v>
      </c>
      <c r="G13" s="4" t="s">
        <v>66</v>
      </c>
      <c r="H13" s="4">
        <v>5</v>
      </c>
      <c r="I13" s="4">
        <v>88.6</v>
      </c>
      <c r="J13" s="4">
        <v>1</v>
      </c>
      <c r="K13" s="6">
        <f>(G13*0.4)+(I13*0.6)</f>
        <v>79.704</v>
      </c>
      <c r="L13" s="4">
        <v>4</v>
      </c>
    </row>
    <row r="14" ht="27" customHeight="1" spans="1:12">
      <c r="A14" s="4" t="s">
        <v>67</v>
      </c>
      <c r="B14" s="4" t="s">
        <v>68</v>
      </c>
      <c r="C14" s="4" t="s">
        <v>51</v>
      </c>
      <c r="D14" s="4" t="s">
        <v>69</v>
      </c>
      <c r="E14" s="4" t="s">
        <v>70</v>
      </c>
      <c r="F14" s="4" t="s">
        <v>71</v>
      </c>
      <c r="G14" s="4" t="s">
        <v>72</v>
      </c>
      <c r="H14" s="4">
        <v>1</v>
      </c>
      <c r="I14" s="4">
        <v>85.92</v>
      </c>
      <c r="J14" s="4">
        <v>4</v>
      </c>
      <c r="K14" s="6">
        <f t="shared" ref="K14:K43" si="0">(G14*0.4)+(I14*0.6)</f>
        <v>82.616</v>
      </c>
      <c r="L14" s="4">
        <v>1</v>
      </c>
    </row>
    <row r="15" ht="27" customHeight="1" spans="1:12">
      <c r="A15" s="4" t="s">
        <v>73</v>
      </c>
      <c r="B15" s="4" t="s">
        <v>74</v>
      </c>
      <c r="C15" s="4" t="s">
        <v>51</v>
      </c>
      <c r="D15" s="4" t="s">
        <v>69</v>
      </c>
      <c r="E15" s="4" t="s">
        <v>75</v>
      </c>
      <c r="F15" s="4" t="s">
        <v>57</v>
      </c>
      <c r="G15" s="4" t="s">
        <v>76</v>
      </c>
      <c r="H15" s="4">
        <v>5</v>
      </c>
      <c r="I15" s="4">
        <v>88.3</v>
      </c>
      <c r="J15" s="4">
        <v>2</v>
      </c>
      <c r="K15" s="6">
        <f t="shared" si="0"/>
        <v>82.424</v>
      </c>
      <c r="L15" s="4">
        <v>2</v>
      </c>
    </row>
    <row r="16" ht="27" customHeight="1" spans="1:12">
      <c r="A16" s="4" t="s">
        <v>77</v>
      </c>
      <c r="B16" s="4" t="s">
        <v>78</v>
      </c>
      <c r="C16" s="4" t="s">
        <v>51</v>
      </c>
      <c r="D16" s="4" t="s">
        <v>69</v>
      </c>
      <c r="E16" s="4" t="s">
        <v>79</v>
      </c>
      <c r="F16" s="4" t="s">
        <v>71</v>
      </c>
      <c r="G16" s="4" t="s">
        <v>80</v>
      </c>
      <c r="H16" s="4">
        <v>6</v>
      </c>
      <c r="I16" s="4">
        <v>88.56</v>
      </c>
      <c r="J16" s="4">
        <v>1</v>
      </c>
      <c r="K16" s="6">
        <f t="shared" si="0"/>
        <v>81.348</v>
      </c>
      <c r="L16" s="4">
        <v>3</v>
      </c>
    </row>
    <row r="17" ht="27" customHeight="1" spans="1:12">
      <c r="A17" s="4" t="s">
        <v>81</v>
      </c>
      <c r="B17" s="4" t="s">
        <v>82</v>
      </c>
      <c r="C17" s="4" t="s">
        <v>51</v>
      </c>
      <c r="D17" s="4" t="s">
        <v>69</v>
      </c>
      <c r="E17" s="4" t="s">
        <v>83</v>
      </c>
      <c r="F17" s="4" t="s">
        <v>57</v>
      </c>
      <c r="G17" s="4" t="s">
        <v>84</v>
      </c>
      <c r="H17" s="4">
        <v>2</v>
      </c>
      <c r="I17" s="4">
        <v>83.06</v>
      </c>
      <c r="J17" s="4">
        <v>18</v>
      </c>
      <c r="K17" s="6">
        <f t="shared" si="0"/>
        <v>80.816</v>
      </c>
      <c r="L17" s="4">
        <v>4</v>
      </c>
    </row>
    <row r="18" ht="27" customHeight="1" spans="1:12">
      <c r="A18" s="4" t="s">
        <v>85</v>
      </c>
      <c r="B18" s="4" t="s">
        <v>86</v>
      </c>
      <c r="C18" s="4" t="s">
        <v>51</v>
      </c>
      <c r="D18" s="4" t="s">
        <v>69</v>
      </c>
      <c r="E18" s="4" t="s">
        <v>87</v>
      </c>
      <c r="F18" s="4" t="s">
        <v>71</v>
      </c>
      <c r="G18" s="4" t="s">
        <v>88</v>
      </c>
      <c r="H18" s="4">
        <v>3</v>
      </c>
      <c r="I18" s="4">
        <v>84.92</v>
      </c>
      <c r="J18" s="4">
        <v>10</v>
      </c>
      <c r="K18" s="6">
        <f t="shared" si="0"/>
        <v>80.796</v>
      </c>
      <c r="L18" s="4">
        <v>5</v>
      </c>
    </row>
    <row r="19" ht="27" customHeight="1" spans="1:12">
      <c r="A19" s="4" t="s">
        <v>89</v>
      </c>
      <c r="B19" s="4" t="s">
        <v>90</v>
      </c>
      <c r="C19" s="4" t="s">
        <v>51</v>
      </c>
      <c r="D19" s="4" t="s">
        <v>69</v>
      </c>
      <c r="E19" s="4" t="s">
        <v>91</v>
      </c>
      <c r="F19" s="4" t="s">
        <v>18</v>
      </c>
      <c r="G19" s="4" t="s">
        <v>92</v>
      </c>
      <c r="H19" s="4">
        <v>4</v>
      </c>
      <c r="I19" s="4">
        <v>85.14</v>
      </c>
      <c r="J19" s="4">
        <v>7</v>
      </c>
      <c r="K19" s="6">
        <f t="shared" si="0"/>
        <v>80.64</v>
      </c>
      <c r="L19" s="4">
        <v>6</v>
      </c>
    </row>
    <row r="20" ht="27" customHeight="1" spans="1:12">
      <c r="A20" s="4" t="s">
        <v>93</v>
      </c>
      <c r="B20" s="4" t="s">
        <v>94</v>
      </c>
      <c r="C20" s="4" t="s">
        <v>51</v>
      </c>
      <c r="D20" s="4" t="s">
        <v>69</v>
      </c>
      <c r="E20" s="4" t="s">
        <v>91</v>
      </c>
      <c r="F20" s="4" t="s">
        <v>71</v>
      </c>
      <c r="G20" s="4" t="s">
        <v>95</v>
      </c>
      <c r="H20" s="4">
        <v>8</v>
      </c>
      <c r="I20" s="4">
        <v>85</v>
      </c>
      <c r="J20" s="4">
        <v>9</v>
      </c>
      <c r="K20" s="6">
        <f t="shared" si="0"/>
        <v>78.556</v>
      </c>
      <c r="L20" s="4">
        <v>7</v>
      </c>
    </row>
    <row r="21" ht="27" customHeight="1" spans="1:12">
      <c r="A21" s="4" t="s">
        <v>96</v>
      </c>
      <c r="B21" s="4" t="s">
        <v>97</v>
      </c>
      <c r="C21" s="4" t="s">
        <v>51</v>
      </c>
      <c r="D21" s="4" t="s">
        <v>69</v>
      </c>
      <c r="E21" s="4" t="s">
        <v>98</v>
      </c>
      <c r="F21" s="4" t="s">
        <v>71</v>
      </c>
      <c r="G21" s="4" t="s">
        <v>99</v>
      </c>
      <c r="H21" s="4">
        <v>7</v>
      </c>
      <c r="I21" s="4">
        <v>83.24</v>
      </c>
      <c r="J21" s="4">
        <v>17</v>
      </c>
      <c r="K21" s="6">
        <f t="shared" si="0"/>
        <v>78.084</v>
      </c>
      <c r="L21" s="4">
        <v>8</v>
      </c>
    </row>
    <row r="22" ht="27" customHeight="1" spans="1:12">
      <c r="A22" s="4" t="s">
        <v>100</v>
      </c>
      <c r="B22" s="4" t="s">
        <v>101</v>
      </c>
      <c r="C22" s="4" t="s">
        <v>51</v>
      </c>
      <c r="D22" s="4" t="s">
        <v>69</v>
      </c>
      <c r="E22" s="4" t="s">
        <v>102</v>
      </c>
      <c r="F22" s="4" t="s">
        <v>71</v>
      </c>
      <c r="G22" s="4" t="s">
        <v>103</v>
      </c>
      <c r="H22" s="4">
        <v>11</v>
      </c>
      <c r="I22" s="4">
        <v>85.04</v>
      </c>
      <c r="J22" s="4">
        <v>8</v>
      </c>
      <c r="K22" s="6">
        <f t="shared" si="0"/>
        <v>77.088</v>
      </c>
      <c r="L22" s="4">
        <v>9</v>
      </c>
    </row>
    <row r="23" ht="27" customHeight="1" spans="1:12">
      <c r="A23" s="4" t="s">
        <v>104</v>
      </c>
      <c r="B23" s="4" t="s">
        <v>105</v>
      </c>
      <c r="C23" s="4" t="s">
        <v>51</v>
      </c>
      <c r="D23" s="4" t="s">
        <v>69</v>
      </c>
      <c r="E23" s="4" t="s">
        <v>106</v>
      </c>
      <c r="F23" s="4" t="s">
        <v>38</v>
      </c>
      <c r="G23" s="4" t="s">
        <v>107</v>
      </c>
      <c r="H23" s="4">
        <v>10</v>
      </c>
      <c r="I23" s="4">
        <v>83.6</v>
      </c>
      <c r="J23" s="4">
        <v>16</v>
      </c>
      <c r="K23" s="6">
        <f t="shared" si="0"/>
        <v>76.428</v>
      </c>
      <c r="L23" s="4">
        <v>10</v>
      </c>
    </row>
    <row r="24" ht="27" customHeight="1" spans="1:12">
      <c r="A24" s="4" t="s">
        <v>108</v>
      </c>
      <c r="B24" s="4" t="s">
        <v>109</v>
      </c>
      <c r="C24" s="4" t="s">
        <v>51</v>
      </c>
      <c r="D24" s="4" t="s">
        <v>69</v>
      </c>
      <c r="E24" s="4" t="s">
        <v>110</v>
      </c>
      <c r="F24" s="4" t="s">
        <v>38</v>
      </c>
      <c r="G24" s="4" t="s">
        <v>111</v>
      </c>
      <c r="H24" s="4">
        <v>12</v>
      </c>
      <c r="I24" s="4">
        <v>84.68</v>
      </c>
      <c r="J24" s="4">
        <v>11</v>
      </c>
      <c r="K24" s="6">
        <f t="shared" si="0"/>
        <v>76.36</v>
      </c>
      <c r="L24" s="4">
        <v>11</v>
      </c>
    </row>
    <row r="25" ht="27" customHeight="1" spans="1:12">
      <c r="A25" s="4" t="s">
        <v>112</v>
      </c>
      <c r="B25" s="4" t="s">
        <v>113</v>
      </c>
      <c r="C25" s="4" t="s">
        <v>51</v>
      </c>
      <c r="D25" s="4" t="s">
        <v>69</v>
      </c>
      <c r="E25" s="4" t="s">
        <v>114</v>
      </c>
      <c r="F25" s="4" t="s">
        <v>38</v>
      </c>
      <c r="G25" s="4" t="s">
        <v>115</v>
      </c>
      <c r="H25" s="4">
        <v>9</v>
      </c>
      <c r="I25" s="4">
        <v>80.86</v>
      </c>
      <c r="J25" s="4">
        <v>21</v>
      </c>
      <c r="K25" s="6">
        <f t="shared" si="0"/>
        <v>75.956</v>
      </c>
      <c r="L25" s="4">
        <v>12</v>
      </c>
    </row>
    <row r="26" ht="27" customHeight="1" spans="1:12">
      <c r="A26" s="4" t="s">
        <v>116</v>
      </c>
      <c r="B26" s="4" t="s">
        <v>117</v>
      </c>
      <c r="C26" s="4" t="s">
        <v>51</v>
      </c>
      <c r="D26" s="4" t="s">
        <v>69</v>
      </c>
      <c r="E26" s="4" t="s">
        <v>118</v>
      </c>
      <c r="F26" s="4" t="s">
        <v>71</v>
      </c>
      <c r="G26" s="4" t="s">
        <v>119</v>
      </c>
      <c r="H26" s="4">
        <v>15</v>
      </c>
      <c r="I26" s="4">
        <v>85.88</v>
      </c>
      <c r="J26" s="4">
        <v>5</v>
      </c>
      <c r="K26" s="6">
        <f t="shared" si="0"/>
        <v>75.8</v>
      </c>
      <c r="L26" s="4">
        <v>13</v>
      </c>
    </row>
    <row r="27" ht="27" customHeight="1" spans="1:12">
      <c r="A27" s="4" t="s">
        <v>120</v>
      </c>
      <c r="B27" s="4" t="s">
        <v>121</v>
      </c>
      <c r="C27" s="4" t="s">
        <v>51</v>
      </c>
      <c r="D27" s="4" t="s">
        <v>69</v>
      </c>
      <c r="E27" s="4" t="s">
        <v>122</v>
      </c>
      <c r="F27" s="4" t="s">
        <v>38</v>
      </c>
      <c r="G27" s="4" t="s">
        <v>123</v>
      </c>
      <c r="H27" s="4">
        <v>14</v>
      </c>
      <c r="I27" s="4">
        <v>85.32</v>
      </c>
      <c r="J27" s="4">
        <v>6</v>
      </c>
      <c r="K27" s="6">
        <f t="shared" si="0"/>
        <v>75.504</v>
      </c>
      <c r="L27" s="4">
        <v>14</v>
      </c>
    </row>
    <row r="28" ht="27" customHeight="1" spans="1:12">
      <c r="A28" s="4" t="s">
        <v>124</v>
      </c>
      <c r="B28" s="4" t="s">
        <v>125</v>
      </c>
      <c r="C28" s="4" t="s">
        <v>51</v>
      </c>
      <c r="D28" s="4" t="s">
        <v>126</v>
      </c>
      <c r="E28" s="4" t="s">
        <v>127</v>
      </c>
      <c r="F28" s="4" t="s">
        <v>57</v>
      </c>
      <c r="G28" s="4" t="s">
        <v>128</v>
      </c>
      <c r="H28" s="4">
        <v>1</v>
      </c>
      <c r="I28" s="4">
        <v>83.07</v>
      </c>
      <c r="J28" s="4">
        <v>1</v>
      </c>
      <c r="K28" s="6">
        <f>(G28*0.4)+(I28*0.6)</f>
        <v>80.914</v>
      </c>
      <c r="L28" s="4">
        <v>1</v>
      </c>
    </row>
    <row r="29" ht="27" customHeight="1" spans="1:12">
      <c r="A29" s="4" t="s">
        <v>129</v>
      </c>
      <c r="B29" s="4" t="s">
        <v>130</v>
      </c>
      <c r="C29" s="4" t="s">
        <v>51</v>
      </c>
      <c r="D29" s="4" t="s">
        <v>126</v>
      </c>
      <c r="E29" s="4" t="s">
        <v>131</v>
      </c>
      <c r="F29" s="4" t="s">
        <v>18</v>
      </c>
      <c r="G29" s="4" t="s">
        <v>132</v>
      </c>
      <c r="H29" s="4">
        <v>5</v>
      </c>
      <c r="I29" s="4">
        <v>82.29</v>
      </c>
      <c r="J29" s="4">
        <v>2</v>
      </c>
      <c r="K29" s="6">
        <f>(G29*0.4)+(I29*0.6)</f>
        <v>77.942</v>
      </c>
      <c r="L29" s="4">
        <v>2</v>
      </c>
    </row>
    <row r="30" ht="27" customHeight="1" spans="1:12">
      <c r="A30" s="4" t="s">
        <v>133</v>
      </c>
      <c r="B30" s="4" t="s">
        <v>134</v>
      </c>
      <c r="C30" s="4" t="s">
        <v>51</v>
      </c>
      <c r="D30" s="4" t="s">
        <v>126</v>
      </c>
      <c r="E30" s="4" t="s">
        <v>135</v>
      </c>
      <c r="F30" s="4" t="s">
        <v>38</v>
      </c>
      <c r="G30" s="4" t="s">
        <v>136</v>
      </c>
      <c r="H30" s="4">
        <v>3</v>
      </c>
      <c r="I30" s="4">
        <v>80.71</v>
      </c>
      <c r="J30" s="4">
        <v>8</v>
      </c>
      <c r="K30" s="6">
        <f>(G30*0.4)+(I30*0.6)</f>
        <v>77.754</v>
      </c>
      <c r="L30" s="4">
        <v>3</v>
      </c>
    </row>
    <row r="31" ht="27" customHeight="1" spans="1:12">
      <c r="A31" s="4" t="s">
        <v>137</v>
      </c>
      <c r="B31" s="4" t="s">
        <v>138</v>
      </c>
      <c r="C31" s="4" t="s">
        <v>51</v>
      </c>
      <c r="D31" s="4" t="s">
        <v>126</v>
      </c>
      <c r="E31" s="4" t="s">
        <v>139</v>
      </c>
      <c r="F31" s="4" t="s">
        <v>18</v>
      </c>
      <c r="G31" s="4" t="s">
        <v>140</v>
      </c>
      <c r="H31" s="4">
        <v>2</v>
      </c>
      <c r="I31" s="4">
        <v>80.21</v>
      </c>
      <c r="J31" s="4">
        <v>9</v>
      </c>
      <c r="K31" s="6">
        <f>(G31*0.4)+(I31*0.6)</f>
        <v>77.55</v>
      </c>
      <c r="L31" s="4">
        <v>4</v>
      </c>
    </row>
    <row r="32" ht="27" customHeight="1" spans="1:12">
      <c r="A32" s="4" t="s">
        <v>141</v>
      </c>
      <c r="B32" s="4" t="s">
        <v>142</v>
      </c>
      <c r="C32" s="4" t="s">
        <v>51</v>
      </c>
      <c r="D32" s="4" t="s">
        <v>126</v>
      </c>
      <c r="E32" s="4" t="s">
        <v>143</v>
      </c>
      <c r="F32" s="4" t="s">
        <v>57</v>
      </c>
      <c r="G32" s="4" t="s">
        <v>144</v>
      </c>
      <c r="H32" s="4">
        <v>4</v>
      </c>
      <c r="I32" s="4">
        <v>81.31</v>
      </c>
      <c r="J32" s="4">
        <v>5</v>
      </c>
      <c r="K32" s="6">
        <f>(G32*0.4)+(I32*0.6)</f>
        <v>77.426</v>
      </c>
      <c r="L32" s="4">
        <v>5</v>
      </c>
    </row>
    <row r="33" ht="27" customHeight="1" spans="1:12">
      <c r="A33" s="4" t="s">
        <v>145</v>
      </c>
      <c r="B33" s="4" t="s">
        <v>146</v>
      </c>
      <c r="C33" s="4" t="s">
        <v>51</v>
      </c>
      <c r="D33" s="4" t="s">
        <v>126</v>
      </c>
      <c r="E33" s="4" t="s">
        <v>147</v>
      </c>
      <c r="F33" s="4" t="s">
        <v>38</v>
      </c>
      <c r="G33" s="4" t="s">
        <v>148</v>
      </c>
      <c r="H33" s="4">
        <v>6</v>
      </c>
      <c r="I33" s="4">
        <v>81</v>
      </c>
      <c r="J33" s="4">
        <v>7</v>
      </c>
      <c r="K33" s="6">
        <f>(G33*0.4)+(I33*0.6)</f>
        <v>76.86</v>
      </c>
      <c r="L33" s="4">
        <v>6</v>
      </c>
    </row>
    <row r="34" ht="27" customHeight="1" spans="1:12">
      <c r="A34" s="2" t="s">
        <v>149</v>
      </c>
      <c r="B34" s="2" t="s">
        <v>150</v>
      </c>
      <c r="C34" s="2" t="s">
        <v>51</v>
      </c>
      <c r="D34" s="2" t="s">
        <v>151</v>
      </c>
      <c r="E34" s="2" t="s">
        <v>152</v>
      </c>
      <c r="F34" s="2" t="s">
        <v>18</v>
      </c>
      <c r="G34" s="2" t="s">
        <v>153</v>
      </c>
      <c r="H34" s="2">
        <v>1</v>
      </c>
      <c r="I34" s="2">
        <v>86.64</v>
      </c>
      <c r="J34" s="2">
        <v>1</v>
      </c>
      <c r="K34" s="5">
        <f>(G34*0.4)+(I34*0.6)</f>
        <v>81</v>
      </c>
      <c r="L34" s="2">
        <v>1</v>
      </c>
    </row>
    <row r="35" ht="27" customHeight="1" spans="1:12">
      <c r="A35" s="2" t="s">
        <v>154</v>
      </c>
      <c r="B35" s="2" t="s">
        <v>155</v>
      </c>
      <c r="C35" s="2" t="s">
        <v>51</v>
      </c>
      <c r="D35" s="2" t="s">
        <v>151</v>
      </c>
      <c r="E35" s="2" t="s">
        <v>156</v>
      </c>
      <c r="F35" s="2" t="s">
        <v>18</v>
      </c>
      <c r="G35" s="2" t="s">
        <v>157</v>
      </c>
      <c r="H35" s="2">
        <v>2</v>
      </c>
      <c r="I35" s="2">
        <v>84.48</v>
      </c>
      <c r="J35" s="2">
        <v>2</v>
      </c>
      <c r="K35" s="5">
        <f>(G35*0.4)+(I35*0.6)</f>
        <v>79.628</v>
      </c>
      <c r="L35" s="2">
        <v>2</v>
      </c>
    </row>
    <row r="36" ht="27" customHeight="1" spans="1:12">
      <c r="A36" s="2" t="s">
        <v>158</v>
      </c>
      <c r="B36" s="2" t="s">
        <v>159</v>
      </c>
      <c r="C36" s="2" t="s">
        <v>51</v>
      </c>
      <c r="D36" s="2" t="s">
        <v>160</v>
      </c>
      <c r="E36" s="2" t="s">
        <v>161</v>
      </c>
      <c r="F36" s="2" t="s">
        <v>18</v>
      </c>
      <c r="G36" s="2" t="s">
        <v>162</v>
      </c>
      <c r="H36" s="2">
        <v>1</v>
      </c>
      <c r="I36" s="2">
        <v>83</v>
      </c>
      <c r="J36" s="2">
        <v>1</v>
      </c>
      <c r="K36" s="5">
        <f>(G36*0.4)+(I36*0.6)</f>
        <v>77.868</v>
      </c>
      <c r="L36" s="2">
        <v>1</v>
      </c>
    </row>
    <row r="37" ht="27" customHeight="1" spans="1:12">
      <c r="A37" s="4" t="s">
        <v>163</v>
      </c>
      <c r="B37" s="4" t="s">
        <v>164</v>
      </c>
      <c r="C37" s="4" t="s">
        <v>51</v>
      </c>
      <c r="D37" s="4" t="s">
        <v>42</v>
      </c>
      <c r="E37" s="4" t="s">
        <v>165</v>
      </c>
      <c r="F37" s="4" t="s">
        <v>38</v>
      </c>
      <c r="G37" s="4" t="s">
        <v>166</v>
      </c>
      <c r="H37" s="4">
        <v>2</v>
      </c>
      <c r="I37" s="4" t="s">
        <v>167</v>
      </c>
      <c r="J37" s="4">
        <v>5</v>
      </c>
      <c r="K37" s="6">
        <f t="shared" ref="K37:K54" si="1">(G37*0.4)+(I37*0.6)</f>
        <v>83.214</v>
      </c>
      <c r="L37" s="4">
        <v>1</v>
      </c>
    </row>
    <row r="38" ht="27" customHeight="1" spans="1:12">
      <c r="A38" s="4" t="s">
        <v>168</v>
      </c>
      <c r="B38" s="4" t="s">
        <v>169</v>
      </c>
      <c r="C38" s="4" t="s">
        <v>51</v>
      </c>
      <c r="D38" s="4" t="s">
        <v>42</v>
      </c>
      <c r="E38" s="4" t="s">
        <v>170</v>
      </c>
      <c r="F38" s="4" t="s">
        <v>57</v>
      </c>
      <c r="G38" s="4" t="s">
        <v>171</v>
      </c>
      <c r="H38" s="4">
        <v>3</v>
      </c>
      <c r="I38" s="4" t="s">
        <v>172</v>
      </c>
      <c r="J38" s="4">
        <v>4</v>
      </c>
      <c r="K38" s="6">
        <f t="shared" si="1"/>
        <v>83.116</v>
      </c>
      <c r="L38" s="4">
        <v>2</v>
      </c>
    </row>
    <row r="39" ht="27" customHeight="1" spans="1:12">
      <c r="A39" s="4" t="s">
        <v>173</v>
      </c>
      <c r="B39" s="4" t="s">
        <v>174</v>
      </c>
      <c r="C39" s="4" t="s">
        <v>51</v>
      </c>
      <c r="D39" s="4" t="s">
        <v>42</v>
      </c>
      <c r="E39" s="4" t="s">
        <v>175</v>
      </c>
      <c r="F39" s="4" t="s">
        <v>38</v>
      </c>
      <c r="G39" s="4" t="s">
        <v>176</v>
      </c>
      <c r="H39" s="4">
        <v>1</v>
      </c>
      <c r="I39" s="4" t="s">
        <v>177</v>
      </c>
      <c r="J39" s="4">
        <v>11</v>
      </c>
      <c r="K39" s="6">
        <f t="shared" si="1"/>
        <v>82.066</v>
      </c>
      <c r="L39" s="4">
        <v>3</v>
      </c>
    </row>
    <row r="40" ht="27" customHeight="1" spans="1:12">
      <c r="A40" s="4" t="s">
        <v>178</v>
      </c>
      <c r="B40" s="4" t="s">
        <v>179</v>
      </c>
      <c r="C40" s="4" t="s">
        <v>51</v>
      </c>
      <c r="D40" s="4" t="s">
        <v>42</v>
      </c>
      <c r="E40" s="4" t="s">
        <v>180</v>
      </c>
      <c r="F40" s="4" t="s">
        <v>18</v>
      </c>
      <c r="G40" s="4" t="s">
        <v>181</v>
      </c>
      <c r="H40" s="4">
        <v>5</v>
      </c>
      <c r="I40" s="4" t="s">
        <v>182</v>
      </c>
      <c r="J40" s="4">
        <v>2</v>
      </c>
      <c r="K40" s="6">
        <f t="shared" si="1"/>
        <v>81.61</v>
      </c>
      <c r="L40" s="4">
        <v>4</v>
      </c>
    </row>
    <row r="41" ht="27" customHeight="1" spans="1:12">
      <c r="A41" s="4" t="s">
        <v>183</v>
      </c>
      <c r="B41" s="4" t="s">
        <v>184</v>
      </c>
      <c r="C41" s="4" t="s">
        <v>51</v>
      </c>
      <c r="D41" s="4" t="s">
        <v>42</v>
      </c>
      <c r="E41" s="4" t="s">
        <v>185</v>
      </c>
      <c r="F41" s="4" t="s">
        <v>57</v>
      </c>
      <c r="G41" s="4" t="s">
        <v>186</v>
      </c>
      <c r="H41" s="4">
        <v>4</v>
      </c>
      <c r="I41" s="4" t="s">
        <v>187</v>
      </c>
      <c r="J41" s="4">
        <v>13</v>
      </c>
      <c r="K41" s="6">
        <f t="shared" si="1"/>
        <v>80.706</v>
      </c>
      <c r="L41" s="4">
        <v>5</v>
      </c>
    </row>
    <row r="42" ht="27" customHeight="1" spans="1:12">
      <c r="A42" s="4" t="s">
        <v>188</v>
      </c>
      <c r="B42" s="4" t="s">
        <v>189</v>
      </c>
      <c r="C42" s="4" t="s">
        <v>51</v>
      </c>
      <c r="D42" s="4" t="s">
        <v>42</v>
      </c>
      <c r="E42" s="4" t="s">
        <v>190</v>
      </c>
      <c r="F42" s="4" t="s">
        <v>57</v>
      </c>
      <c r="G42" s="4" t="s">
        <v>191</v>
      </c>
      <c r="H42" s="4">
        <v>8</v>
      </c>
      <c r="I42" s="4" t="s">
        <v>192</v>
      </c>
      <c r="J42" s="4">
        <v>7</v>
      </c>
      <c r="K42" s="6">
        <f t="shared" si="1"/>
        <v>78.662</v>
      </c>
      <c r="L42" s="4">
        <v>6</v>
      </c>
    </row>
    <row r="43" ht="27" customHeight="1" spans="1:12">
      <c r="A43" s="4" t="s">
        <v>193</v>
      </c>
      <c r="B43" s="4" t="s">
        <v>194</v>
      </c>
      <c r="C43" s="4" t="s">
        <v>51</v>
      </c>
      <c r="D43" s="4" t="s">
        <v>42</v>
      </c>
      <c r="E43" s="4" t="s">
        <v>195</v>
      </c>
      <c r="F43" s="4" t="s">
        <v>71</v>
      </c>
      <c r="G43" s="4" t="s">
        <v>196</v>
      </c>
      <c r="H43" s="4">
        <v>12</v>
      </c>
      <c r="I43" s="4" t="s">
        <v>197</v>
      </c>
      <c r="J43" s="4">
        <v>6</v>
      </c>
      <c r="K43" s="6">
        <f t="shared" si="1"/>
        <v>78.318</v>
      </c>
      <c r="L43" s="4">
        <v>7</v>
      </c>
    </row>
    <row r="44" ht="27" customHeight="1" spans="1:12">
      <c r="A44" s="4" t="s">
        <v>198</v>
      </c>
      <c r="B44" s="4" t="s">
        <v>199</v>
      </c>
      <c r="C44" s="4" t="s">
        <v>51</v>
      </c>
      <c r="D44" s="4" t="s">
        <v>42</v>
      </c>
      <c r="E44" s="4" t="s">
        <v>200</v>
      </c>
      <c r="F44" s="4" t="s">
        <v>71</v>
      </c>
      <c r="G44" s="4" t="s">
        <v>201</v>
      </c>
      <c r="H44" s="4">
        <v>7</v>
      </c>
      <c r="I44" s="4" t="s">
        <v>202</v>
      </c>
      <c r="J44" s="4">
        <v>15</v>
      </c>
      <c r="K44" s="6">
        <f t="shared" si="1"/>
        <v>77.954</v>
      </c>
      <c r="L44" s="4">
        <v>8</v>
      </c>
    </row>
    <row r="45" ht="27" customHeight="1" spans="1:12">
      <c r="A45" s="4" t="s">
        <v>203</v>
      </c>
      <c r="B45" s="4" t="s">
        <v>204</v>
      </c>
      <c r="C45" s="4" t="s">
        <v>51</v>
      </c>
      <c r="D45" s="4" t="s">
        <v>42</v>
      </c>
      <c r="E45" s="4" t="s">
        <v>205</v>
      </c>
      <c r="F45" s="4" t="s">
        <v>71</v>
      </c>
      <c r="G45" s="4" t="s">
        <v>206</v>
      </c>
      <c r="H45" s="4">
        <v>14</v>
      </c>
      <c r="I45" s="4" t="s">
        <v>207</v>
      </c>
      <c r="J45" s="4">
        <v>1</v>
      </c>
      <c r="K45" s="6">
        <f t="shared" si="1"/>
        <v>77.896</v>
      </c>
      <c r="L45" s="4">
        <v>9</v>
      </c>
    </row>
    <row r="46" ht="27" customHeight="1" spans="1:12">
      <c r="A46" s="4" t="s">
        <v>208</v>
      </c>
      <c r="B46" s="4" t="s">
        <v>209</v>
      </c>
      <c r="C46" s="4" t="s">
        <v>51</v>
      </c>
      <c r="D46" s="4" t="s">
        <v>42</v>
      </c>
      <c r="E46" s="4" t="s">
        <v>210</v>
      </c>
      <c r="F46" s="4" t="s">
        <v>57</v>
      </c>
      <c r="G46" s="4" t="s">
        <v>211</v>
      </c>
      <c r="H46" s="4">
        <v>9</v>
      </c>
      <c r="I46" s="4" t="s">
        <v>212</v>
      </c>
      <c r="J46" s="4">
        <v>8</v>
      </c>
      <c r="K46" s="6">
        <f t="shared" si="1"/>
        <v>77.638</v>
      </c>
      <c r="L46" s="4">
        <v>10</v>
      </c>
    </row>
    <row r="47" ht="27" customHeight="1" spans="1:12">
      <c r="A47" s="4" t="s">
        <v>213</v>
      </c>
      <c r="B47" s="4" t="s">
        <v>214</v>
      </c>
      <c r="C47" s="4" t="s">
        <v>51</v>
      </c>
      <c r="D47" s="4" t="s">
        <v>42</v>
      </c>
      <c r="E47" s="4" t="s">
        <v>215</v>
      </c>
      <c r="F47" s="4" t="s">
        <v>71</v>
      </c>
      <c r="G47" s="4" t="s">
        <v>216</v>
      </c>
      <c r="H47" s="4">
        <v>6</v>
      </c>
      <c r="I47" s="4" t="s">
        <v>217</v>
      </c>
      <c r="J47" s="4">
        <v>16</v>
      </c>
      <c r="K47" s="6">
        <f t="shared" si="1"/>
        <v>77.548</v>
      </c>
      <c r="L47" s="4">
        <v>11</v>
      </c>
    </row>
    <row r="48" ht="27" customHeight="1" spans="1:12">
      <c r="A48" s="4" t="s">
        <v>218</v>
      </c>
      <c r="B48" s="4" t="s">
        <v>219</v>
      </c>
      <c r="C48" s="4" t="s">
        <v>51</v>
      </c>
      <c r="D48" s="4" t="s">
        <v>42</v>
      </c>
      <c r="E48" s="4" t="s">
        <v>220</v>
      </c>
      <c r="F48" s="4" t="s">
        <v>71</v>
      </c>
      <c r="G48" s="4" t="s">
        <v>221</v>
      </c>
      <c r="H48" s="4">
        <v>15</v>
      </c>
      <c r="I48" s="4" t="s">
        <v>222</v>
      </c>
      <c r="J48" s="4">
        <v>3</v>
      </c>
      <c r="K48" s="6">
        <f t="shared" si="1"/>
        <v>77.29</v>
      </c>
      <c r="L48" s="4">
        <v>12</v>
      </c>
    </row>
    <row r="49" ht="27" customHeight="1" spans="1:12">
      <c r="A49" s="4" t="s">
        <v>223</v>
      </c>
      <c r="B49" s="4" t="s">
        <v>224</v>
      </c>
      <c r="C49" s="4" t="s">
        <v>51</v>
      </c>
      <c r="D49" s="4" t="s">
        <v>225</v>
      </c>
      <c r="E49" s="4" t="s">
        <v>226</v>
      </c>
      <c r="F49" s="4" t="s">
        <v>57</v>
      </c>
      <c r="G49" s="4" t="s">
        <v>227</v>
      </c>
      <c r="H49" s="4">
        <v>2</v>
      </c>
      <c r="I49" s="4">
        <v>86.1</v>
      </c>
      <c r="J49" s="4">
        <v>2</v>
      </c>
      <c r="K49" s="6">
        <f>(G49*0.4)+(I49*0.6)</f>
        <v>79.136</v>
      </c>
      <c r="L49" s="4">
        <v>1</v>
      </c>
    </row>
    <row r="50" ht="27" customHeight="1" spans="1:12">
      <c r="A50" s="4" t="s">
        <v>228</v>
      </c>
      <c r="B50" s="4" t="s">
        <v>229</v>
      </c>
      <c r="C50" s="4" t="s">
        <v>51</v>
      </c>
      <c r="D50" s="4" t="s">
        <v>225</v>
      </c>
      <c r="E50" s="4" t="s">
        <v>230</v>
      </c>
      <c r="F50" s="4" t="s">
        <v>28</v>
      </c>
      <c r="G50" s="4" t="s">
        <v>231</v>
      </c>
      <c r="H50" s="4">
        <v>1</v>
      </c>
      <c r="I50" s="4">
        <v>80</v>
      </c>
      <c r="J50" s="4">
        <v>4</v>
      </c>
      <c r="K50" s="6">
        <f>(G50*0.4)+(I50*0.6)</f>
        <v>78.268</v>
      </c>
      <c r="L50" s="4">
        <v>2</v>
      </c>
    </row>
  </sheetData>
  <mergeCells count="1">
    <mergeCell ref="A1:L1"/>
  </mergeCells>
  <printOptions horizontalCentered="1"/>
  <pageMargins left="0.511811023622047" right="0.511811023622047" top="0.354330708661417" bottom="0.354330708661417" header="0.196850393700787" footer="0.196850393700787"/>
  <pageSetup paperSize="9" orientation="landscape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2024-09-30T06:26:00Z</dcterms:created>
  <cp:lastPrinted>2024-09-30T06:34:00Z</cp:lastPrinted>
  <dcterms:modified xsi:type="dcterms:W3CDTF">2024-10-23T08:07:50Z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